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9440" windowHeight="9015" activeTab="1"/>
  </bookViews>
  <sheets>
    <sheet name="бюджетная роспись на текущий го" sheetId="2" r:id="rId1"/>
    <sheet name="роспись источников финансирован" sheetId="4" r:id="rId2"/>
  </sheets>
  <definedNames>
    <definedName name="_xlnm.Print_Area" localSheetId="1">'роспись источников финансирован'!$A$1:$C$32</definedName>
  </definedNames>
  <calcPr calcId="144525" iterate="1"/>
</workbook>
</file>

<file path=xl/calcChain.xml><?xml version="1.0" encoding="utf-8"?>
<calcChain xmlns="http://schemas.openxmlformats.org/spreadsheetml/2006/main">
  <c r="C13" i="4"/>
  <c r="C24"/>
  <c r="C19" l="1"/>
  <c r="C22"/>
  <c r="C27"/>
  <c r="C26" s="1"/>
  <c r="C25" l="1"/>
  <c r="C31"/>
  <c r="C30" l="1"/>
  <c r="C29"/>
  <c r="C15"/>
  <c r="C14" s="1"/>
</calcChain>
</file>

<file path=xl/sharedStrings.xml><?xml version="1.0" encoding="utf-8"?>
<sst xmlns="http://schemas.openxmlformats.org/spreadsheetml/2006/main" count="297" uniqueCount="151">
  <si>
    <t>Администрация Портбайкальского сельского поселения Слюдянского района</t>
  </si>
  <si>
    <t>УТВЕРЖДАЮ</t>
  </si>
  <si>
    <t>Глава Портбайкальского</t>
  </si>
  <si>
    <t>муниципального образования</t>
  </si>
  <si>
    <t>_________________________</t>
  </si>
  <si>
    <t>ФИО         (подпись)</t>
  </si>
  <si>
    <t>"    "_____________________год</t>
  </si>
  <si>
    <t>печать</t>
  </si>
  <si>
    <t>Портбайкальского муниципального образования</t>
  </si>
  <si>
    <t>(наименование главного администратора источников финансирования дефицита)</t>
  </si>
  <si>
    <t>Источники финансирования дефицита бюджетов - всего</t>
  </si>
  <si>
    <t xml:space="preserve">Кредиты,  кредитных организаций в валюте РФ </t>
  </si>
  <si>
    <t xml:space="preserve">Погашение кредитов, полученных от кредитных организаций  в валюте РФ </t>
  </si>
  <si>
    <t>Погашение кредитов, полученных от кредитных организаций  в валюте РФ бюджетами поселений</t>
  </si>
  <si>
    <t xml:space="preserve">Погашение бюджетных кредитов, полученных от других бюджетов бюджетной системы РФ в валюте РФ </t>
  </si>
  <si>
    <t>Погашение бюджетных кредитов, полученных от других бюджетов бюджетной системы РФ в валюте РФ бюджетами поселений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</si>
  <si>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</si>
  <si>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</si>
  <si>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</si>
  <si>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</si>
  <si>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</si>
  <si>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</si>
  <si>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</si>
  <si>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</si>
  <si>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</si>
  <si>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Сумма в рублях на текущий финансовый год</t>
  </si>
  <si>
    <t>РЗ</t>
  </si>
  <si>
    <t>ЦСР</t>
  </si>
  <si>
    <t>ВР</t>
  </si>
  <si>
    <t>Сумма</t>
  </si>
  <si>
    <t>7111000000</t>
  </si>
  <si>
    <t>7910000000</t>
  </si>
  <si>
    <t>7920073150</t>
  </si>
  <si>
    <t>7111273110</t>
  </si>
  <si>
    <t>7212100000</t>
  </si>
  <si>
    <t>7414000000</t>
  </si>
  <si>
    <t>7930000000</t>
  </si>
  <si>
    <t>7950045500</t>
  </si>
  <si>
    <t xml:space="preserve">Основное мероприятие " Обеспечение качественного и сбалансированного управления бюджетными средствами Портбайкальского сельского поселения" </t>
  </si>
  <si>
    <t>Резервный фонд</t>
  </si>
  <si>
    <t>Осуществление отдельных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</si>
  <si>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в сфере водоснабжения и водоотведения</t>
  </si>
  <si>
    <t>Основное мероприятие "Содержание автомобильных дорог, дорожных сооружений и элементов обустройства автомобильных дорог"</t>
  </si>
  <si>
    <t>Основное мероприятие " Организация и проведение культурно-досуговых мероприятий в сфере культуры"</t>
  </si>
  <si>
    <t>Обеспечение выплаты муниципальной пенсии</t>
  </si>
  <si>
    <t>Перечисления из бюджета Портбайкальского муниципального образования в другой бюджет бюджетной системы Российской Федерации</t>
  </si>
  <si>
    <t>Наименование показателя</t>
  </si>
  <si>
    <t>ПР</t>
  </si>
  <si>
    <t xml:space="preserve">Муниципальная программа  " Совершенствование механизмов управления   Портбайкальским муниципальным образованием на 2018-2023 года" </t>
  </si>
  <si>
    <t>7100000000</t>
  </si>
  <si>
    <t>000</t>
  </si>
  <si>
    <t>Подпрограмма " Реализация полномочий по решению вопросов местного значения администрацией Портбайкальского сельского поселения "</t>
  </si>
  <si>
    <t>7110000000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</si>
  <si>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</si>
  <si>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</si>
  <si>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</si>
  <si>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</si>
  <si>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</si>
  <si>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</si>
  <si>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</si>
  <si>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</si>
  <si>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</si>
  <si>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</si>
  <si>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</si>
  <si>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Основное мероприятие "Осуществление отдельных областных государственных полномочий в сфере водоснабжения и водоотведения"</t>
  </si>
  <si>
    <t>7111200000</t>
  </si>
  <si>
    <t>НАЦИОНАЛЬНАЯ ЭКОНОМИКА</t>
  </si>
  <si>
    <t>Общеэкономические вопросы</t>
  </si>
  <si>
    <t>Муниципальная программа  " Ремонт муниципальных автомобильных дорог и дворовых территорий на территории муниципального образования Портбайкальское сельское поселение  на 2018-2023 года"</t>
  </si>
  <si>
    <t>7200000000</t>
  </si>
  <si>
    <t>Подпрограмма "Развитие автомобильных дорог общего пользования местного значения в  границах Портбайкальского сельского поселения"</t>
  </si>
  <si>
    <t>7210000000</t>
  </si>
  <si>
    <t>Дорожное хозяйство (дорожные фонды)</t>
  </si>
  <si>
    <t>Муниципальная программа  " Благоустройство на территории Портбайкальского сельского поселения  на 2018-2023 года"</t>
  </si>
  <si>
    <t>7300000000</t>
  </si>
  <si>
    <t>Подпрограмма "Развитие и содержание  благоустройства на территорий Портбайкальского муниципального образования "</t>
  </si>
  <si>
    <t>7310000000</t>
  </si>
  <si>
    <t>ЖИЛИЩНО-КОММУНАЛЬНОЕ ХОЗЯЙСТВО</t>
  </si>
  <si>
    <t>Благоустройство</t>
  </si>
  <si>
    <t>Муниципальная программа  "Культуры и сферы досуга на территории Портбайкальского сельского поселения на 2018-2023 года"</t>
  </si>
  <si>
    <t>7400000000</t>
  </si>
  <si>
    <t>Подпрограмма "Организация досуга жителей Портбайкальского сельского поселения, поддержка и развитие жанров традиционного народного творчества"</t>
  </si>
  <si>
    <t>7410000000</t>
  </si>
  <si>
    <t>КУЛЬТУРА, КИНЕМАТОГРАФИЯ</t>
  </si>
  <si>
    <t>Культура</t>
  </si>
  <si>
    <t>Расходы на выплаты персоналу казенных учреждений</t>
  </si>
  <si>
    <t>Муниципальная программа "Развитие системы пожарной безопасности на территории Портбайкалського муниципального образования на 2018-2023 года"</t>
  </si>
  <si>
    <t>7500000000</t>
  </si>
  <si>
    <t xml:space="preserve">Подпрограмма "Развитие и содержание пожарной безопасности территорий Портбайкальского муниципального образования" </t>
  </si>
  <si>
    <t>7510000000</t>
  </si>
  <si>
    <t>7511000000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</si>
  <si>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</si>
  <si>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</si>
  <si>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Непрограммные расходы</t>
  </si>
  <si>
    <t>7900000000</t>
  </si>
  <si>
    <t>Резервные фонды</t>
  </si>
  <si>
    <t>Резервные средства</t>
  </si>
  <si>
    <t>7920000000</t>
  </si>
  <si>
    <t>Другие общегосударственные вопросы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</si>
  <si>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</si>
  <si>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</si>
  <si>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</si>
  <si>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</si>
  <si>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Перечисления другим бюджетам бюджетной системы Российской Федерации</t>
  </si>
  <si>
    <t>7950000000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</si>
  <si>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</si>
  <si>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</si>
  <si>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</t>
  </si>
  <si>
    <t>Иные межбюджетные трансферты</t>
  </si>
  <si>
    <t xml:space="preserve">Наименование ГРБС (РБС) бюджета Портбайкальского муниципального образования </t>
  </si>
  <si>
    <t>Код главы</t>
  </si>
  <si>
    <t>73130S2370</t>
  </si>
  <si>
    <t>Общегосударственные вопросы</t>
  </si>
  <si>
    <t>7900100000</t>
  </si>
  <si>
    <t>7900151180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</si>
  <si>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</si>
  <si>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</si>
  <si>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</si>
  <si>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Код источников финансирования по КИВФ, КИВнФ</t>
  </si>
  <si>
    <t>951 01 00 00 00 00 0000 000</t>
  </si>
  <si>
    <t>951 01 02 00 00 00 0000 000</t>
  </si>
  <si>
    <t>Привлечение кредитов от кредитных организаций в валюте РФ</t>
  </si>
  <si>
    <t>951 01 02 00 00 00 0000 700</t>
  </si>
  <si>
    <t xml:space="preserve">Привлечение кредитов от кредитных организаций бюджетами сельских поселений в валюте РФ </t>
  </si>
  <si>
    <t>951 01 02 00 00 10 0000 710</t>
  </si>
  <si>
    <t>951 01 02 00 00 00 0000 800</t>
  </si>
  <si>
    <t>951 01 02 00 00 10 0000 810</t>
  </si>
  <si>
    <t>Бюджетные кредиты из других бюджетов бюджетной системы РФ в валюте РФ</t>
  </si>
  <si>
    <t>951 01 03 00 00 00 0000 000</t>
  </si>
  <si>
    <t>Привлечение бюджетных кредитов из других бюджетов бюджетной системы РФ в валюте РФ</t>
  </si>
  <si>
    <t>951 01 03 00 00 00 0000 700</t>
  </si>
  <si>
    <t>Привлечение бюджетных кредитов бюджетами сельских поселений из других бюджетов бюджетной системы РФ в валюте РФ</t>
  </si>
  <si>
    <t>951 01 03 00 00 10 0000 710</t>
  </si>
  <si>
    <t>951 01 03 00 00 00 0000 800</t>
  </si>
  <si>
    <t>951 01 03 00 00 10 0000 810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</si>
  <si>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</si>
  <si>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</si>
  <si>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</si>
  <si>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</si>
  <si>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</si>
  <si>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</si>
  <si>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</si>
  <si>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</si>
  <si>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</si>
  <si>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ОБСЛУЖИВАНИЕ ГОСУДАРСТВЕННОГО (МУНИЦИПАЛЬНОГО) ДОЛГА</t>
  </si>
  <si>
    <t>Основное мероприятие "обустройство уличного освещения"</t>
  </si>
  <si>
    <t>Основное мероприятие "работы по разработке проекта НВП"</t>
  </si>
  <si>
    <t xml:space="preserve"> осуществление первичного воинского учета на территориях, где отсутствуют военные комиссариаты</t>
  </si>
  <si>
    <t>1.ВНЕСЕНИЕ ИЗМЕНЕНИЙ В РОСПИСЬ БЮДЖЕТА ПОРТБАЙКАЛЬСКОГО МУНИЦИПАЛЬНОГО ОБРАЗОВАНИЯ НА 2021 ГОД П ПЛАНОВЫЙ ПЕРИОД 2022-2023 ГОДА</t>
  </si>
  <si>
    <t>1. Внесении изменений в роспись расходов бюджета Портбайкальского муниципального образования на 2021од</t>
  </si>
  <si>
    <t xml:space="preserve"> 2. ВНЕСЕНИЕ ИЗМЕНЕНИЙ В РОСПИСЬ ИСТОЧНИКОВ ФИНАНСИРОВАНИЯ ДЕФИЦИТА БЮДЖЕТА ПОРТБАЙКАЛЬСКОГО МУНИЦИПАЛЬНОГО ОБРАЗОВАНИЯ НА 2021Г. И ПЛАНОВЫЙ ПЕРИОД 2022-2023 ГОДА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</si>
</sst>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0"/>
    <numFmt numFmtId="166" formatCode="0000000000"/>
    <numFmt numFmtId="167" formatCode="00"/>
    <numFmt numFmtId="168" formatCode="#,##0.00_ ;[Red]\-#,##0.00\ 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84">
    <xf numFmtId="0" fontId="0" fillId="0" borderId="0" xfId="0"/>
    <xf numFmtId="0" fontId="1" fillId="0" borderId="0" xfId="1" applyFont="1" applyAlignment="1" applyProtection="1">
      <protection hidden="1"/>
    </xf>
    <xf numFmtId="0" fontId="1" fillId="0" borderId="0" xfId="1" applyFont="1"/>
    <xf numFmtId="0" fontId="1" fillId="0" borderId="0" xfId="1" applyFo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168" fontId="1" fillId="0" borderId="0" xfId="1" applyNumberFormat="1" applyFont="1"/>
    <xf numFmtId="0" fontId="1" fillId="0" borderId="0" xfId="1" applyFont="1" applyBorder="1" applyProtection="1">
      <protection hidden="1"/>
    </xf>
    <xf numFmtId="0" fontId="1" fillId="0" borderId="0" xfId="1" applyNumberFormat="1" applyFont="1" applyFill="1" applyAlignment="1" applyProtection="1">
      <alignment vertical="top" wrapText="1"/>
      <protection hidden="1"/>
    </xf>
    <xf numFmtId="0" fontId="5" fillId="0" borderId="0" xfId="0" applyFont="1"/>
    <xf numFmtId="0" fontId="5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0" fontId="1" fillId="0" borderId="0" xfId="1" applyFont="1" applyBorder="1"/>
    <xf numFmtId="164" fontId="1" fillId="0" borderId="0" xfId="1" applyNumberFormat="1" applyFont="1" applyBorder="1"/>
    <xf numFmtId="165" fontId="8" fillId="4" borderId="0" xfId="3" applyNumberFormat="1" applyFont="1" applyFill="1" applyBorder="1" applyAlignment="1" applyProtection="1">
      <alignment horizontal="right" vertical="center" wrapText="1"/>
      <protection hidden="1"/>
    </xf>
    <xf numFmtId="166" fontId="8" fillId="4" borderId="0" xfId="3" applyNumberFormat="1" applyFont="1" applyFill="1" applyBorder="1" applyAlignment="1" applyProtection="1">
      <alignment horizontal="right" vertical="center" wrapText="1"/>
      <protection hidden="1"/>
    </xf>
    <xf numFmtId="165" fontId="8" fillId="4" borderId="0" xfId="3" applyNumberFormat="1" applyFont="1" applyFill="1" applyBorder="1" applyAlignment="1" applyProtection="1">
      <alignment horizontal="right" vertical="center"/>
      <protection hidden="1"/>
    </xf>
    <xf numFmtId="167" fontId="8" fillId="4" borderId="0" xfId="3" applyNumberFormat="1" applyFont="1" applyFill="1" applyBorder="1" applyAlignment="1" applyProtection="1">
      <alignment horizontal="right" vertical="center"/>
      <protection hidden="1"/>
    </xf>
    <xf numFmtId="0" fontId="7" fillId="0" borderId="0" xfId="3" applyNumberFormat="1" applyFont="1" applyFill="1" applyBorder="1" applyAlignment="1" applyProtection="1">
      <protection hidden="1"/>
    </xf>
    <xf numFmtId="0" fontId="1" fillId="0" borderId="0" xfId="1" applyFont="1" applyBorder="1" applyAlignment="1" applyProtection="1">
      <alignment horizontal="center"/>
      <protection hidden="1"/>
    </xf>
    <xf numFmtId="165" fontId="10" fillId="4" borderId="0" xfId="1" applyNumberFormat="1" applyFont="1" applyFill="1" applyBorder="1" applyAlignment="1" applyProtection="1">
      <alignment horizontal="right" vertical="center" wrapText="1"/>
      <protection hidden="1"/>
    </xf>
    <xf numFmtId="166" fontId="10" fillId="4" borderId="0" xfId="1" applyNumberFormat="1" applyFont="1" applyFill="1" applyBorder="1" applyAlignment="1" applyProtection="1">
      <alignment horizontal="right" vertical="center" wrapText="1"/>
      <protection hidden="1"/>
    </xf>
    <xf numFmtId="165" fontId="10" fillId="4" borderId="0" xfId="1" applyNumberFormat="1" applyFont="1" applyFill="1" applyBorder="1" applyAlignment="1" applyProtection="1">
      <alignment horizontal="right" vertical="center"/>
      <protection hidden="1"/>
    </xf>
    <xf numFmtId="167" fontId="10" fillId="4" borderId="0" xfId="1" applyNumberFormat="1" applyFont="1" applyFill="1" applyBorder="1" applyAlignment="1" applyProtection="1">
      <alignment horizontal="right" vertical="center"/>
      <protection hidden="1"/>
    </xf>
    <xf numFmtId="164" fontId="10" fillId="4" borderId="0" xfId="1" applyNumberFormat="1" applyFont="1" applyFill="1" applyBorder="1" applyAlignment="1" applyProtection="1">
      <protection hidden="1"/>
    </xf>
    <xf numFmtId="164" fontId="9" fillId="0" borderId="0" xfId="1" applyNumberFormat="1" applyFont="1" applyFill="1" applyBorder="1" applyAlignment="1" applyProtection="1">
      <protection hidden="1"/>
    </xf>
    <xf numFmtId="0" fontId="10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/>
    <xf numFmtId="0" fontId="0" fillId="0" borderId="1" xfId="0" applyFill="1" applyBorder="1" applyAlignment="1">
      <alignment horizontal="left" vertical="center" wrapText="1" shrinkToFit="1"/>
    </xf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11" fillId="0" borderId="21" xfId="0" applyNumberFormat="1" applyFont="1" applyFill="1" applyBorder="1" applyAlignment="1" applyProtection="1">
      <alignment horizontal="centerContinuous"/>
      <protection hidden="1"/>
    </xf>
    <xf numFmtId="0" fontId="11" fillId="0" borderId="7" xfId="0" applyNumberFormat="1" applyFont="1" applyFill="1" applyBorder="1" applyAlignment="1" applyProtection="1">
      <alignment horizontal="centerContinuous"/>
      <protection hidden="1"/>
    </xf>
    <xf numFmtId="0" fontId="11" fillId="0" borderId="22" xfId="0" applyNumberFormat="1" applyFont="1" applyFill="1" applyBorder="1" applyAlignment="1" applyProtection="1">
      <alignment horizontal="center"/>
      <protection hidden="1"/>
    </xf>
    <xf numFmtId="0" fontId="11" fillId="0" borderId="21" xfId="0" applyNumberFormat="1" applyFont="1" applyFill="1" applyBorder="1" applyAlignment="1" applyProtection="1">
      <alignment horizontal="center"/>
      <protection hidden="1"/>
    </xf>
    <xf numFmtId="0" fontId="11" fillId="0" borderId="8" xfId="0" applyNumberFormat="1" applyFont="1" applyFill="1" applyBorder="1" applyAlignment="1" applyProtection="1">
      <alignment horizontal="center"/>
      <protection hidden="1"/>
    </xf>
    <xf numFmtId="0" fontId="11" fillId="0" borderId="2" xfId="0" applyNumberFormat="1" applyFont="1" applyFill="1" applyBorder="1" applyAlignment="1" applyProtection="1">
      <alignment horizontal="center"/>
      <protection hidden="1"/>
    </xf>
    <xf numFmtId="0" fontId="1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NumberFormat="1" applyFont="1" applyFill="1" applyBorder="1" applyAlignment="1" applyProtection="1">
      <alignment horizontal="center"/>
      <protection hidden="1"/>
    </xf>
    <xf numFmtId="165" fontId="8" fillId="4" borderId="1" xfId="0" applyNumberFormat="1" applyFont="1" applyFill="1" applyBorder="1" applyAlignment="1" applyProtection="1">
      <alignment horizontal="right" vertical="center"/>
      <protection hidden="1"/>
    </xf>
    <xf numFmtId="167" fontId="8" fillId="4" borderId="9" xfId="0" applyNumberFormat="1" applyFont="1" applyFill="1" applyBorder="1" applyAlignment="1" applyProtection="1">
      <alignment horizontal="right" vertical="center"/>
      <protection hidden="1"/>
    </xf>
    <xf numFmtId="167" fontId="8" fillId="4" borderId="10" xfId="0" applyNumberFormat="1" applyFont="1" applyFill="1" applyBorder="1" applyAlignment="1" applyProtection="1">
      <alignment horizontal="right" vertical="center"/>
      <protection hidden="1"/>
    </xf>
    <xf numFmtId="0" fontId="11" fillId="0" borderId="22" xfId="0" applyNumberFormat="1" applyFont="1" applyFill="1" applyBorder="1" applyAlignment="1" applyProtection="1">
      <alignment horizontal="right" wrapText="1"/>
      <protection hidden="1"/>
    </xf>
    <xf numFmtId="165" fontId="8" fillId="4" borderId="20" xfId="0" applyNumberFormat="1" applyFont="1" applyFill="1" applyBorder="1" applyAlignment="1" applyProtection="1">
      <alignment horizontal="right" vertical="center"/>
      <protection hidden="1"/>
    </xf>
    <xf numFmtId="164" fontId="8" fillId="4" borderId="11" xfId="0" applyNumberFormat="1" applyFont="1" applyFill="1" applyBorder="1" applyAlignment="1" applyProtection="1">
      <protection hidden="1"/>
    </xf>
    <xf numFmtId="165" fontId="8" fillId="4" borderId="4" xfId="0" applyNumberFormat="1" applyFont="1" applyFill="1" applyBorder="1" applyAlignment="1" applyProtection="1">
      <alignment horizontal="right" vertical="center"/>
      <protection hidden="1"/>
    </xf>
    <xf numFmtId="167" fontId="8" fillId="4" borderId="4" xfId="0" applyNumberFormat="1" applyFont="1" applyFill="1" applyBorder="1" applyAlignment="1" applyProtection="1">
      <alignment horizontal="right" vertical="center"/>
      <protection hidden="1"/>
    </xf>
    <xf numFmtId="167" fontId="8" fillId="4" borderId="1" xfId="0" applyNumberFormat="1" applyFont="1" applyFill="1" applyBorder="1" applyAlignment="1" applyProtection="1">
      <alignment horizontal="right" vertical="center"/>
      <protection hidden="1"/>
    </xf>
    <xf numFmtId="164" fontId="8" fillId="4" borderId="13" xfId="0" applyNumberFormat="1" applyFont="1" applyFill="1" applyBorder="1" applyAlignment="1" applyProtection="1">
      <protection hidden="1"/>
    </xf>
    <xf numFmtId="165" fontId="8" fillId="4" borderId="17" xfId="0" applyNumberFormat="1" applyFont="1" applyFill="1" applyBorder="1" applyAlignment="1" applyProtection="1">
      <alignment horizontal="right" vertical="center"/>
      <protection hidden="1"/>
    </xf>
    <xf numFmtId="167" fontId="8" fillId="4" borderId="17" xfId="0" applyNumberFormat="1" applyFont="1" applyFill="1" applyBorder="1" applyAlignment="1" applyProtection="1">
      <alignment horizontal="right" vertical="center"/>
      <protection hidden="1"/>
    </xf>
    <xf numFmtId="167" fontId="8" fillId="4" borderId="6" xfId="0" applyNumberFormat="1" applyFont="1" applyFill="1" applyBorder="1" applyAlignment="1" applyProtection="1">
      <alignment horizontal="right" vertical="center"/>
      <protection hidden="1"/>
    </xf>
    <xf numFmtId="164" fontId="8" fillId="4" borderId="18" xfId="0" applyNumberFormat="1" applyFont="1" applyFill="1" applyBorder="1" applyAlignment="1" applyProtection="1">
      <protection hidden="1"/>
    </xf>
    <xf numFmtId="164" fontId="11" fillId="0" borderId="1" xfId="0" applyNumberFormat="1" applyFont="1" applyFill="1" applyBorder="1" applyAlignment="1" applyProtection="1">
      <protection hidden="1"/>
    </xf>
    <xf numFmtId="166" fontId="8" fillId="4" borderId="5" xfId="0" applyNumberFormat="1" applyFont="1" applyFill="1" applyBorder="1" applyAlignment="1" applyProtection="1">
      <alignment horizontal="right" vertical="center" wrapText="1"/>
      <protection hidden="1"/>
    </xf>
    <xf numFmtId="166" fontId="8" fillId="4" borderId="24" xfId="0" applyNumberFormat="1" applyFont="1" applyFill="1" applyBorder="1" applyAlignment="1" applyProtection="1">
      <alignment horizontal="right" vertical="center" wrapText="1"/>
      <protection hidden="1"/>
    </xf>
    <xf numFmtId="166" fontId="8" fillId="4" borderId="3" xfId="0" applyNumberFormat="1" applyFont="1" applyFill="1" applyBorder="1" applyAlignment="1" applyProtection="1">
      <alignment horizontal="right" vertical="center" wrapText="1"/>
      <protection hidden="1"/>
    </xf>
    <xf numFmtId="166" fontId="8" fillId="4" borderId="16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1" xfId="0" applyNumberFormat="1" applyFont="1" applyFill="1" applyBorder="1" applyAlignment="1" applyProtection="1">
      <alignment horizontal="center" wrapText="1"/>
      <protection hidden="1"/>
    </xf>
    <xf numFmtId="165" fontId="8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1" applyFont="1" applyAlignment="1">
      <alignment horizontal="left"/>
    </xf>
    <xf numFmtId="0" fontId="4" fillId="0" borderId="0" xfId="1" applyNumberFormat="1" applyFont="1" applyFill="1" applyAlignment="1" applyProtection="1">
      <alignment horizontal="left" vertical="top" wrapText="1"/>
      <protection hidden="1"/>
    </xf>
    <xf numFmtId="0" fontId="1" fillId="0" borderId="0" xfId="1" applyFont="1" applyBorder="1" applyAlignment="1" applyProtection="1">
      <alignment horizontal="left"/>
      <protection hidden="1"/>
    </xf>
    <xf numFmtId="0" fontId="1" fillId="0" borderId="0" xfId="1" applyNumberFormat="1" applyFont="1" applyFill="1" applyAlignment="1" applyProtection="1">
      <alignment horizontal="center" vertical="top" wrapText="1"/>
      <protection hidden="1"/>
    </xf>
    <xf numFmtId="0" fontId="11" fillId="0" borderId="1" xfId="0" applyNumberFormat="1" applyFont="1" applyFill="1" applyBorder="1" applyAlignment="1" applyProtection="1">
      <alignment horizontal="left" wrapText="1"/>
      <protection hidden="1"/>
    </xf>
    <xf numFmtId="0" fontId="11" fillId="0" borderId="4" xfId="0" applyNumberFormat="1" applyFont="1" applyFill="1" applyBorder="1" applyAlignment="1" applyProtection="1">
      <alignment horizontal="left" wrapText="1"/>
      <protection hidden="1"/>
    </xf>
    <xf numFmtId="0" fontId="1" fillId="0" borderId="0" xfId="1" applyNumberFormat="1" applyFont="1" applyFill="1" applyBorder="1" applyAlignment="1" applyProtection="1">
      <alignment horizontal="center"/>
      <protection hidden="1"/>
    </xf>
    <xf numFmtId="165" fontId="8" fillId="4" borderId="23" xfId="0" applyNumberFormat="1" applyFont="1" applyFill="1" applyBorder="1" applyAlignment="1" applyProtection="1">
      <alignment wrapText="1"/>
      <protection hidden="1"/>
    </xf>
    <xf numFmtId="165" fontId="8" fillId="4" borderId="25" xfId="0" applyNumberFormat="1" applyFont="1" applyFill="1" applyBorder="1" applyAlignment="1" applyProtection="1">
      <alignment wrapText="1"/>
      <protection hidden="1"/>
    </xf>
    <xf numFmtId="165" fontId="8" fillId="4" borderId="12" xfId="0" applyNumberFormat="1" applyFont="1" applyFill="1" applyBorder="1" applyAlignment="1" applyProtection="1">
      <alignment wrapText="1"/>
      <protection hidden="1"/>
    </xf>
    <xf numFmtId="165" fontId="8" fillId="4" borderId="14" xfId="0" applyNumberFormat="1" applyFont="1" applyFill="1" applyBorder="1" applyAlignment="1" applyProtection="1">
      <alignment wrapText="1"/>
      <protection hidden="1"/>
    </xf>
    <xf numFmtId="165" fontId="10" fillId="4" borderId="0" xfId="1" applyNumberFormat="1" applyFont="1" applyFill="1" applyBorder="1" applyAlignment="1" applyProtection="1">
      <alignment wrapText="1"/>
      <protection hidden="1"/>
    </xf>
    <xf numFmtId="165" fontId="8" fillId="4" borderId="15" xfId="0" applyNumberFormat="1" applyFont="1" applyFill="1" applyBorder="1" applyAlignment="1" applyProtection="1">
      <alignment wrapText="1"/>
      <protection hidden="1"/>
    </xf>
    <xf numFmtId="165" fontId="8" fillId="4" borderId="19" xfId="0" applyNumberFormat="1" applyFont="1" applyFill="1" applyBorder="1" applyAlignment="1" applyProtection="1">
      <alignment wrapText="1"/>
      <protection hidden="1"/>
    </xf>
    <xf numFmtId="0" fontId="0" fillId="0" borderId="4" xfId="0" applyNumberFormat="1" applyFont="1" applyFill="1" applyBorder="1" applyAlignment="1" applyProtection="1">
      <alignment horizontal="center"/>
      <protection hidden="1"/>
    </xf>
    <xf numFmtId="0" fontId="0" fillId="0" borderId="3" xfId="0" applyNumberFormat="1" applyFont="1" applyFill="1" applyBorder="1" applyAlignment="1" applyProtection="1">
      <alignment horizontal="center"/>
      <protection hidden="1"/>
    </xf>
    <xf numFmtId="0" fontId="0" fillId="0" borderId="5" xfId="0" applyNumberFormat="1" applyFont="1" applyFill="1" applyBorder="1" applyAlignment="1" applyProtection="1">
      <alignment horizontal="center"/>
      <protection hidden="1"/>
    </xf>
    <xf numFmtId="165" fontId="8" fillId="4" borderId="0" xfId="3" applyNumberFormat="1" applyFont="1" applyFill="1" applyBorder="1" applyAlignment="1" applyProtection="1">
      <alignment wrapText="1"/>
      <protection hidden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showGridLines="0" workbookViewId="0">
      <selection activeCell="A9" sqref="A9:G9"/>
    </sheetView>
  </sheetViews>
  <sheetFormatPr defaultRowHeight="12.75"/>
  <cols>
    <col min="1" max="1" width="30.140625" style="2" customWidth="1"/>
    <col min="2" max="2" width="9" style="2" customWidth="1"/>
    <col min="3" max="3" width="9.140625" style="2" hidden="1" customWidth="1"/>
    <col min="4" max="4" width="1.28515625" style="2" customWidth="1"/>
    <col min="5" max="5" width="5.140625" style="2" customWidth="1"/>
    <col min="6" max="6" width="6" style="2" hidden="1" customWidth="1"/>
    <col min="7" max="7" width="13.7109375" style="2" hidden="1" customWidth="1"/>
    <col min="8" max="8" width="3.7109375" style="2" customWidth="1"/>
    <col min="9" max="9" width="4.140625" style="2" hidden="1" customWidth="1"/>
    <col min="10" max="10" width="2.5703125" style="2" customWidth="1"/>
    <col min="11" max="11" width="11.7109375" style="2" hidden="1" customWidth="1"/>
    <col min="12" max="12" width="5.85546875" style="2" customWidth="1"/>
    <col min="13" max="13" width="11.140625" style="2" customWidth="1"/>
    <col min="14" max="14" width="7" style="2" customWidth="1"/>
    <col min="15" max="15" width="5.28515625" style="2" customWidth="1"/>
    <col min="16" max="16" width="5.5703125" style="2" customWidth="1"/>
    <col min="17" max="17" width="13.28515625" style="2" customWidth="1"/>
    <col min="18" max="18" width="28.7109375" style="2" customWidth="1"/>
    <col min="19" max="19" width="14.5703125" style="2" customWidth="1"/>
    <col min="20" max="20" width="12" style="2" customWidth="1"/>
    <col min="21" max="253" width="9.140625" style="2" customWidth="1"/>
    <col min="254" max="16384" width="9.140625" style="2"/>
  </cols>
  <sheetData>
    <row r="1" spans="1:19" ht="12.75" customHeight="1">
      <c r="B1" s="1"/>
      <c r="C1" s="1"/>
      <c r="D1" s="1"/>
      <c r="E1" s="1" t="s">
        <v>1</v>
      </c>
      <c r="F1" s="1"/>
      <c r="G1" s="1"/>
      <c r="H1" s="1"/>
      <c r="I1" s="1"/>
      <c r="J1" s="1"/>
      <c r="L1" s="1"/>
      <c r="M1" s="1"/>
      <c r="N1" s="1"/>
      <c r="O1" s="1"/>
      <c r="P1" s="1"/>
      <c r="Q1" s="1"/>
      <c r="R1" s="1"/>
      <c r="S1" s="1"/>
    </row>
    <row r="2" spans="1:19" ht="12.75" customHeight="1">
      <c r="B2" s="1"/>
      <c r="C2" s="1"/>
      <c r="D2" s="1"/>
      <c r="E2" s="1" t="s">
        <v>2</v>
      </c>
      <c r="F2" s="1"/>
      <c r="G2" s="1"/>
      <c r="H2" s="1"/>
      <c r="I2" s="1"/>
      <c r="J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B3" s="1"/>
      <c r="C3" s="1"/>
      <c r="D3" s="1"/>
      <c r="E3" s="1" t="s">
        <v>3</v>
      </c>
      <c r="F3" s="1"/>
      <c r="G3" s="1"/>
      <c r="H3" s="1"/>
      <c r="I3" s="1"/>
      <c r="J3" s="1"/>
      <c r="L3" s="1"/>
      <c r="M3" s="1"/>
      <c r="N3" s="1"/>
      <c r="O3" s="1"/>
      <c r="P3" s="1"/>
      <c r="Q3" s="1"/>
      <c r="R3" s="1"/>
      <c r="S3" s="1"/>
    </row>
    <row r="4" spans="1:19" ht="11.25" customHeight="1">
      <c r="B4" s="1"/>
      <c r="C4" s="1"/>
      <c r="D4" s="1"/>
      <c r="E4" s="1" t="s">
        <v>4</v>
      </c>
      <c r="F4" s="1"/>
      <c r="G4" s="1"/>
      <c r="H4" s="1"/>
      <c r="I4" s="1"/>
      <c r="J4" s="1"/>
      <c r="L4" s="1"/>
      <c r="M4" s="1"/>
      <c r="N4" s="1"/>
      <c r="O4" s="1"/>
      <c r="P4" s="1"/>
      <c r="Q4" s="1"/>
      <c r="R4" s="1"/>
      <c r="S4" s="1"/>
    </row>
    <row r="5" spans="1:19" ht="11.25" customHeight="1">
      <c r="B5" s="1"/>
      <c r="C5" s="1"/>
      <c r="D5" s="1"/>
      <c r="E5" s="1" t="s">
        <v>5</v>
      </c>
      <c r="F5" s="1"/>
      <c r="G5" s="1"/>
      <c r="H5" s="1"/>
      <c r="I5" s="1"/>
      <c r="J5" s="1"/>
      <c r="L5" s="1"/>
      <c r="M5" s="1"/>
      <c r="N5" s="1"/>
      <c r="O5" s="1"/>
      <c r="P5" s="1"/>
      <c r="Q5" s="1"/>
      <c r="R5" s="1"/>
      <c r="S5" s="1"/>
    </row>
    <row r="6" spans="1:19" ht="13.5" customHeight="1">
      <c r="E6" s="2" t="s">
        <v>6</v>
      </c>
      <c r="R6" s="3"/>
    </row>
    <row r="7" spans="1:19" ht="11.25" customHeight="1">
      <c r="B7" s="4"/>
      <c r="C7" s="4"/>
      <c r="D7" s="4"/>
      <c r="E7" s="4"/>
      <c r="F7" s="4" t="s">
        <v>7</v>
      </c>
      <c r="G7" s="4"/>
      <c r="H7" s="4"/>
      <c r="I7" s="4"/>
      <c r="J7" s="4"/>
      <c r="K7" s="4"/>
      <c r="M7" s="4"/>
      <c r="N7" s="4"/>
      <c r="O7" s="4"/>
      <c r="P7" s="5"/>
      <c r="Q7" s="6"/>
      <c r="R7" s="3"/>
    </row>
    <row r="8" spans="1:19" ht="3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6"/>
      <c r="R8" s="3"/>
    </row>
    <row r="9" spans="1:19" ht="52.5" customHeight="1">
      <c r="A9" s="67" t="s">
        <v>148</v>
      </c>
      <c r="B9" s="67"/>
      <c r="C9" s="67"/>
      <c r="D9" s="67"/>
      <c r="E9" s="67"/>
      <c r="F9" s="67"/>
      <c r="G9" s="67"/>
      <c r="H9" s="9"/>
      <c r="I9" s="9"/>
      <c r="J9" s="9"/>
      <c r="K9" s="9"/>
      <c r="L9" s="9"/>
      <c r="M9" s="9"/>
      <c r="N9" s="9"/>
      <c r="O9" s="9"/>
      <c r="P9" s="9"/>
      <c r="Q9" s="9"/>
      <c r="R9" s="3"/>
    </row>
    <row r="10" spans="1:19" ht="18.75" customHeight="1">
      <c r="A10" s="64" t="s">
        <v>149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3"/>
    </row>
    <row r="11" spans="1:19" ht="18.75" customHeight="1">
      <c r="A11" s="65" t="s">
        <v>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3"/>
    </row>
    <row r="12" spans="1:19" ht="11.25" customHeight="1">
      <c r="A12" s="66" t="s">
        <v>109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3"/>
    </row>
    <row r="13" spans="1:19" ht="4.5" customHeight="1" thickBo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3"/>
    </row>
    <row r="14" spans="1:19" ht="42.75" customHeight="1" thickBot="1">
      <c r="A14" s="35" t="s">
        <v>46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62" t="s">
        <v>110</v>
      </c>
      <c r="M14" s="37" t="s">
        <v>27</v>
      </c>
      <c r="N14" s="38" t="s">
        <v>28</v>
      </c>
      <c r="O14" s="39" t="s">
        <v>26</v>
      </c>
      <c r="P14" s="40" t="s">
        <v>47</v>
      </c>
      <c r="Q14" s="41" t="s">
        <v>29</v>
      </c>
      <c r="R14" s="8"/>
      <c r="S14" s="15"/>
    </row>
    <row r="15" spans="1:19" ht="39.75" customHeight="1" thickBot="1">
      <c r="A15" s="68" t="s">
        <v>0</v>
      </c>
      <c r="B15" s="68"/>
      <c r="C15" s="68"/>
      <c r="D15" s="68"/>
      <c r="E15" s="68"/>
      <c r="F15" s="68"/>
      <c r="G15" s="68"/>
      <c r="H15" s="68"/>
      <c r="I15" s="68"/>
      <c r="J15" s="68"/>
      <c r="K15" s="69"/>
      <c r="L15" s="42">
        <v>951</v>
      </c>
      <c r="M15" s="58">
        <v>0</v>
      </c>
      <c r="N15" s="43" t="s">
        <v>50</v>
      </c>
      <c r="O15" s="44">
        <v>0</v>
      </c>
      <c r="P15" s="45">
        <v>0</v>
      </c>
      <c r="Q15" s="46">
        <v>9123852.8499999996</v>
      </c>
      <c r="R15" s="8"/>
      <c r="S15" s="15"/>
    </row>
    <row r="16" spans="1:19" ht="42.75" customHeight="1">
      <c r="A16" s="71" t="s">
        <v>48</v>
      </c>
      <c r="B16" s="71"/>
      <c r="C16" s="71"/>
      <c r="D16" s="71"/>
      <c r="E16" s="71"/>
      <c r="F16" s="71"/>
      <c r="G16" s="71"/>
      <c r="H16" s="71"/>
      <c r="I16" s="71"/>
      <c r="J16" s="71"/>
      <c r="K16" s="72"/>
      <c r="L16" s="63">
        <v>951</v>
      </c>
      <c r="M16" s="59" t="s">
        <v>49</v>
      </c>
      <c r="N16" s="47" t="s">
        <v>50</v>
      </c>
      <c r="O16" s="44">
        <v>0</v>
      </c>
      <c r="P16" s="45">
        <v>0</v>
      </c>
      <c r="Q16" s="48">
        <v>3282395.73</v>
      </c>
      <c r="R16" s="8"/>
      <c r="S16" s="16"/>
    </row>
    <row r="17" spans="1:20" ht="45.75" customHeight="1">
      <c r="A17" s="73" t="s">
        <v>51</v>
      </c>
      <c r="B17" s="73"/>
      <c r="C17" s="73"/>
      <c r="D17" s="73"/>
      <c r="E17" s="73"/>
      <c r="F17" s="73"/>
      <c r="G17" s="73"/>
      <c r="H17" s="73"/>
      <c r="I17" s="73"/>
      <c r="J17" s="73"/>
      <c r="K17" s="74"/>
      <c r="L17" s="63">
        <v>951</v>
      </c>
      <c r="M17" s="60" t="s">
        <v>52</v>
      </c>
      <c r="N17" s="49" t="s">
        <v>50</v>
      </c>
      <c r="O17" s="50">
        <v>0</v>
      </c>
      <c r="P17" s="51">
        <v>0</v>
      </c>
      <c r="Q17" s="52">
        <v>3282395.73</v>
      </c>
      <c r="R17" s="8"/>
      <c r="S17" s="15"/>
    </row>
    <row r="18" spans="1:20" ht="24.75" customHeight="1">
      <c r="A18" s="73" t="s">
        <v>38</v>
      </c>
      <c r="B18" s="73"/>
      <c r="C18" s="73"/>
      <c r="D18" s="73"/>
      <c r="E18" s="73"/>
      <c r="F18" s="73"/>
      <c r="G18" s="73"/>
      <c r="H18" s="73"/>
      <c r="I18" s="73"/>
      <c r="J18" s="73"/>
      <c r="K18" s="74"/>
      <c r="L18" s="63">
        <v>951</v>
      </c>
      <c r="M18" s="60" t="s">
        <v>30</v>
      </c>
      <c r="N18" s="49" t="s">
        <v>50</v>
      </c>
      <c r="O18" s="50">
        <v>0</v>
      </c>
      <c r="P18" s="51">
        <v>0</v>
      </c>
      <c r="Q18" s="52">
        <v>3234595.73</v>
      </c>
      <c r="R18" s="8"/>
      <c r="S18" s="15"/>
    </row>
    <row r="19" spans="1:20" ht="29.25" customHeight="1">
      <c r="A19" s="73" t="s">
        <v>53</v>
      </c>
      <c r="B19" s="73"/>
      <c r="C19" s="73"/>
      <c r="D19" s="73"/>
      <c r="E19" s="73"/>
      <c r="F19" s="73"/>
      <c r="G19" s="73"/>
      <c r="H19" s="73"/>
      <c r="I19" s="73"/>
      <c r="J19" s="73"/>
      <c r="K19" s="74"/>
      <c r="L19" s="63">
        <v>951</v>
      </c>
      <c r="M19" s="60" t="s">
        <v>30</v>
      </c>
      <c r="N19" s="49" t="s">
        <v>50</v>
      </c>
      <c r="O19" s="50">
        <v>1</v>
      </c>
      <c r="P19" s="51">
        <v>0</v>
      </c>
      <c r="Q19" s="52">
        <v>3234095.73</v>
      </c>
      <c r="R19" s="8"/>
      <c r="S19" s="15"/>
    </row>
    <row r="20" spans="1:20" ht="48" customHeight="1">
      <c r="A20" s="73" t="s">
        <v>54</v>
      </c>
      <c r="B20" s="73"/>
      <c r="C20" s="73"/>
      <c r="D20" s="73"/>
      <c r="E20" s="73"/>
      <c r="F20" s="73"/>
      <c r="G20" s="73"/>
      <c r="H20" s="73"/>
      <c r="I20" s="73"/>
      <c r="J20" s="73"/>
      <c r="K20" s="74"/>
      <c r="L20" s="63">
        <v>951</v>
      </c>
      <c r="M20" s="60" t="s">
        <v>30</v>
      </c>
      <c r="N20" s="49" t="s">
        <v>50</v>
      </c>
      <c r="O20" s="50">
        <v>1</v>
      </c>
      <c r="P20" s="51">
        <v>2</v>
      </c>
      <c r="Q20" s="52">
        <v>431255.27</v>
      </c>
      <c r="R20" s="8"/>
      <c r="S20" s="15"/>
    </row>
    <row r="21" spans="1:20" ht="24.75" customHeight="1">
      <c r="A21" s="73" t="s">
        <v>55</v>
      </c>
      <c r="B21" s="73"/>
      <c r="C21" s="73"/>
      <c r="D21" s="73"/>
      <c r="E21" s="73"/>
      <c r="F21" s="73"/>
      <c r="G21" s="73"/>
      <c r="H21" s="73"/>
      <c r="I21" s="73"/>
      <c r="J21" s="73"/>
      <c r="K21" s="74"/>
      <c r="L21" s="63">
        <v>951</v>
      </c>
      <c r="M21" s="60" t="s">
        <v>30</v>
      </c>
      <c r="N21" s="49">
        <v>100</v>
      </c>
      <c r="O21" s="50">
        <v>1</v>
      </c>
      <c r="P21" s="51">
        <v>2</v>
      </c>
      <c r="Q21" s="52">
        <v>431255.27</v>
      </c>
      <c r="R21" s="8"/>
      <c r="S21" s="15"/>
    </row>
    <row r="22" spans="1:20" ht="45.75" customHeight="1">
      <c r="A22" s="73" t="s">
        <v>56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63">
        <v>951</v>
      </c>
      <c r="M22" s="60" t="s">
        <v>30</v>
      </c>
      <c r="N22" s="49">
        <v>120</v>
      </c>
      <c r="O22" s="50">
        <v>1</v>
      </c>
      <c r="P22" s="51">
        <v>2</v>
      </c>
      <c r="Q22" s="52">
        <v>431255.27</v>
      </c>
      <c r="R22" s="8"/>
      <c r="S22" s="15"/>
    </row>
    <row r="23" spans="1:20" ht="12.75" hidden="1" customHeight="1">
      <c r="A23" s="73" t="s">
        <v>57</v>
      </c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63">
        <v>951</v>
      </c>
      <c r="M23" s="60" t="s">
        <v>30</v>
      </c>
      <c r="N23" s="49" t="s">
        <v>50</v>
      </c>
      <c r="O23" s="50">
        <v>1</v>
      </c>
      <c r="P23" s="51">
        <v>4</v>
      </c>
      <c r="Q23" s="52">
        <v>2802840.46</v>
      </c>
      <c r="R23" s="8"/>
      <c r="S23" s="15"/>
    </row>
    <row r="24" spans="1:20" ht="12.75" hidden="1" customHeight="1">
      <c r="A24" s="73" t="s">
        <v>55</v>
      </c>
      <c r="B24" s="73"/>
      <c r="C24" s="73"/>
      <c r="D24" s="73"/>
      <c r="E24" s="73"/>
      <c r="F24" s="73"/>
      <c r="G24" s="73"/>
      <c r="H24" s="73"/>
      <c r="I24" s="73"/>
      <c r="J24" s="73"/>
      <c r="K24" s="74"/>
      <c r="L24" s="63">
        <v>951</v>
      </c>
      <c r="M24" s="60" t="s">
        <v>30</v>
      </c>
      <c r="N24" s="49">
        <v>100</v>
      </c>
      <c r="O24" s="50">
        <v>1</v>
      </c>
      <c r="P24" s="51">
        <v>4</v>
      </c>
      <c r="Q24" s="52">
        <v>2432179.8199999998</v>
      </c>
      <c r="R24" s="8"/>
      <c r="S24" s="15"/>
    </row>
    <row r="25" spans="1:20" ht="12.75" hidden="1" customHeight="1">
      <c r="A25" s="73" t="s">
        <v>56</v>
      </c>
      <c r="B25" s="73"/>
      <c r="C25" s="73"/>
      <c r="D25" s="73"/>
      <c r="E25" s="73"/>
      <c r="F25" s="73"/>
      <c r="G25" s="73"/>
      <c r="H25" s="73"/>
      <c r="I25" s="73"/>
      <c r="J25" s="73"/>
      <c r="K25" s="74"/>
      <c r="L25" s="63">
        <v>951</v>
      </c>
      <c r="M25" s="60" t="s">
        <v>30</v>
      </c>
      <c r="N25" s="49">
        <v>120</v>
      </c>
      <c r="O25" s="50">
        <v>1</v>
      </c>
      <c r="P25" s="51">
        <v>4</v>
      </c>
      <c r="Q25" s="52">
        <v>2432179.8199999998</v>
      </c>
      <c r="R25" s="8"/>
      <c r="S25" s="15"/>
      <c r="T25" s="7"/>
    </row>
    <row r="26" spans="1:20" ht="12.75" hidden="1" customHeight="1">
      <c r="A26" s="73" t="s">
        <v>58</v>
      </c>
      <c r="B26" s="73"/>
      <c r="C26" s="73"/>
      <c r="D26" s="73"/>
      <c r="E26" s="73"/>
      <c r="F26" s="73"/>
      <c r="G26" s="73"/>
      <c r="H26" s="73"/>
      <c r="I26" s="73"/>
      <c r="J26" s="73"/>
      <c r="K26" s="74"/>
      <c r="L26" s="63">
        <v>951</v>
      </c>
      <c r="M26" s="60" t="s">
        <v>30</v>
      </c>
      <c r="N26" s="49">
        <v>200</v>
      </c>
      <c r="O26" s="50">
        <v>1</v>
      </c>
      <c r="P26" s="51">
        <v>4</v>
      </c>
      <c r="Q26" s="52">
        <v>358433.64</v>
      </c>
      <c r="R26" s="8"/>
      <c r="S26" s="15"/>
    </row>
    <row r="27" spans="1:20" ht="21" customHeight="1">
      <c r="A27" s="73" t="s">
        <v>59</v>
      </c>
      <c r="B27" s="73"/>
      <c r="C27" s="73"/>
      <c r="D27" s="73"/>
      <c r="E27" s="73"/>
      <c r="F27" s="73"/>
      <c r="G27" s="73"/>
      <c r="H27" s="73"/>
      <c r="I27" s="73"/>
      <c r="J27" s="73"/>
      <c r="K27" s="74"/>
      <c r="L27" s="63">
        <v>951</v>
      </c>
      <c r="M27" s="60" t="s">
        <v>30</v>
      </c>
      <c r="N27" s="49">
        <v>240</v>
      </c>
      <c r="O27" s="50">
        <v>1</v>
      </c>
      <c r="P27" s="51">
        <v>4</v>
      </c>
      <c r="Q27" s="52">
        <v>358433.64</v>
      </c>
      <c r="R27" s="8"/>
      <c r="S27" s="15"/>
    </row>
    <row r="28" spans="1:20" ht="12" customHeight="1">
      <c r="A28" s="73" t="s">
        <v>60</v>
      </c>
      <c r="B28" s="73"/>
      <c r="C28" s="73"/>
      <c r="D28" s="73"/>
      <c r="E28" s="73"/>
      <c r="F28" s="73"/>
      <c r="G28" s="73"/>
      <c r="H28" s="73"/>
      <c r="I28" s="73"/>
      <c r="J28" s="73"/>
      <c r="K28" s="74"/>
      <c r="L28" s="63">
        <v>951</v>
      </c>
      <c r="M28" s="60" t="s">
        <v>30</v>
      </c>
      <c r="N28" s="49">
        <v>800</v>
      </c>
      <c r="O28" s="50">
        <v>1</v>
      </c>
      <c r="P28" s="51">
        <v>4</v>
      </c>
      <c r="Q28" s="52">
        <v>12227</v>
      </c>
      <c r="R28" s="8"/>
      <c r="S28" s="15"/>
    </row>
    <row r="29" spans="1:20" ht="15.75" customHeight="1">
      <c r="A29" s="73" t="s">
        <v>61</v>
      </c>
      <c r="B29" s="73"/>
      <c r="C29" s="73"/>
      <c r="D29" s="73"/>
      <c r="E29" s="73"/>
      <c r="F29" s="73"/>
      <c r="G29" s="73"/>
      <c r="H29" s="73"/>
      <c r="I29" s="73"/>
      <c r="J29" s="73"/>
      <c r="K29" s="74"/>
      <c r="L29" s="63">
        <v>951</v>
      </c>
      <c r="M29" s="60" t="s">
        <v>30</v>
      </c>
      <c r="N29" s="49">
        <v>850</v>
      </c>
      <c r="O29" s="50">
        <v>1</v>
      </c>
      <c r="P29" s="51">
        <v>4</v>
      </c>
      <c r="Q29" s="52">
        <v>12227</v>
      </c>
      <c r="R29" s="8"/>
      <c r="S29" s="15"/>
    </row>
    <row r="30" spans="1:20" ht="34.5" customHeight="1">
      <c r="A30" s="73" t="s">
        <v>144</v>
      </c>
      <c r="B30" s="73"/>
      <c r="C30" s="73"/>
      <c r="D30" s="73"/>
      <c r="E30" s="73"/>
      <c r="F30" s="73"/>
      <c r="G30" s="73"/>
      <c r="H30" s="73"/>
      <c r="I30" s="73"/>
      <c r="J30" s="73"/>
      <c r="K30" s="74"/>
      <c r="L30" s="63">
        <v>951</v>
      </c>
      <c r="M30" s="60" t="s">
        <v>30</v>
      </c>
      <c r="N30" s="49" t="s">
        <v>50</v>
      </c>
      <c r="O30" s="50">
        <v>13</v>
      </c>
      <c r="P30" s="51">
        <v>0</v>
      </c>
      <c r="Q30" s="52">
        <v>500</v>
      </c>
      <c r="R30" s="8"/>
      <c r="S30" s="15"/>
    </row>
    <row r="31" spans="1:20" ht="21" customHeight="1">
      <c r="A31" s="73" t="s">
        <v>116</v>
      </c>
      <c r="B31" s="73"/>
      <c r="C31" s="73"/>
      <c r="D31" s="73"/>
      <c r="E31" s="73"/>
      <c r="F31" s="73"/>
      <c r="G31" s="73"/>
      <c r="H31" s="73"/>
      <c r="I31" s="73"/>
      <c r="J31" s="73"/>
      <c r="K31" s="74"/>
      <c r="L31" s="63">
        <v>951</v>
      </c>
      <c r="M31" s="60" t="s">
        <v>30</v>
      </c>
      <c r="N31" s="49" t="s">
        <v>50</v>
      </c>
      <c r="O31" s="50">
        <v>13</v>
      </c>
      <c r="P31" s="51">
        <v>1</v>
      </c>
      <c r="Q31" s="52">
        <v>500</v>
      </c>
      <c r="R31" s="8"/>
      <c r="S31" s="15"/>
    </row>
    <row r="32" spans="1:20" ht="24.75" customHeight="1">
      <c r="A32" s="73" t="s">
        <v>115</v>
      </c>
      <c r="B32" s="73"/>
      <c r="C32" s="73"/>
      <c r="D32" s="73"/>
      <c r="E32" s="73"/>
      <c r="F32" s="73"/>
      <c r="G32" s="73"/>
      <c r="H32" s="73"/>
      <c r="I32" s="73"/>
      <c r="J32" s="73"/>
      <c r="K32" s="74"/>
      <c r="L32" s="63">
        <v>951</v>
      </c>
      <c r="M32" s="60" t="s">
        <v>30</v>
      </c>
      <c r="N32" s="49">
        <v>700</v>
      </c>
      <c r="O32" s="50">
        <v>13</v>
      </c>
      <c r="P32" s="51">
        <v>1</v>
      </c>
      <c r="Q32" s="52">
        <v>500</v>
      </c>
      <c r="R32" s="8"/>
      <c r="S32" s="15"/>
    </row>
    <row r="33" spans="1:19" ht="45.75" customHeight="1">
      <c r="A33" s="73" t="s">
        <v>117</v>
      </c>
      <c r="B33" s="73"/>
      <c r="C33" s="73"/>
      <c r="D33" s="73"/>
      <c r="E33" s="73"/>
      <c r="F33" s="73"/>
      <c r="G33" s="73"/>
      <c r="H33" s="73"/>
      <c r="I33" s="73"/>
      <c r="J33" s="73"/>
      <c r="K33" s="74"/>
      <c r="L33" s="63">
        <v>951</v>
      </c>
      <c r="M33" s="60" t="s">
        <v>30</v>
      </c>
      <c r="N33" s="49">
        <v>730</v>
      </c>
      <c r="O33" s="50">
        <v>13</v>
      </c>
      <c r="P33" s="51">
        <v>1</v>
      </c>
      <c r="Q33" s="52">
        <v>500</v>
      </c>
      <c r="R33" s="8"/>
      <c r="S33" s="15"/>
    </row>
    <row r="34" spans="1:19" ht="31.5" customHeight="1">
      <c r="A34" s="73" t="s">
        <v>64</v>
      </c>
      <c r="B34" s="73"/>
      <c r="C34" s="73"/>
      <c r="D34" s="73"/>
      <c r="E34" s="73"/>
      <c r="F34" s="73"/>
      <c r="G34" s="73"/>
      <c r="H34" s="73"/>
      <c r="I34" s="73"/>
      <c r="J34" s="73"/>
      <c r="K34" s="74"/>
      <c r="L34" s="63">
        <v>951</v>
      </c>
      <c r="M34" s="60" t="s">
        <v>65</v>
      </c>
      <c r="N34" s="49" t="s">
        <v>50</v>
      </c>
      <c r="O34" s="50">
        <v>0</v>
      </c>
      <c r="P34" s="51">
        <v>0</v>
      </c>
      <c r="Q34" s="52">
        <v>47800</v>
      </c>
      <c r="R34" s="8"/>
      <c r="S34" s="15"/>
    </row>
    <row r="35" spans="1:19" ht="16.5" customHeight="1">
      <c r="A35" s="73" t="s">
        <v>41</v>
      </c>
      <c r="B35" s="73"/>
      <c r="C35" s="73"/>
      <c r="D35" s="73"/>
      <c r="E35" s="73"/>
      <c r="F35" s="73"/>
      <c r="G35" s="73"/>
      <c r="H35" s="73"/>
      <c r="I35" s="73"/>
      <c r="J35" s="73"/>
      <c r="K35" s="74"/>
      <c r="L35" s="63">
        <v>951</v>
      </c>
      <c r="M35" s="60" t="s">
        <v>33</v>
      </c>
      <c r="N35" s="49" t="s">
        <v>50</v>
      </c>
      <c r="O35" s="50">
        <v>0</v>
      </c>
      <c r="P35" s="51">
        <v>0</v>
      </c>
      <c r="Q35" s="52">
        <v>47800</v>
      </c>
      <c r="R35" s="8"/>
      <c r="S35" s="15"/>
    </row>
    <row r="36" spans="1:19" ht="22.5" customHeight="1">
      <c r="A36" s="73" t="s">
        <v>66</v>
      </c>
      <c r="B36" s="73"/>
      <c r="C36" s="73"/>
      <c r="D36" s="73"/>
      <c r="E36" s="73"/>
      <c r="F36" s="73"/>
      <c r="G36" s="73"/>
      <c r="H36" s="73"/>
      <c r="I36" s="73"/>
      <c r="J36" s="73"/>
      <c r="K36" s="74"/>
      <c r="L36" s="63">
        <v>951</v>
      </c>
      <c r="M36" s="60" t="s">
        <v>33</v>
      </c>
      <c r="N36" s="49" t="s">
        <v>50</v>
      </c>
      <c r="O36" s="50">
        <v>4</v>
      </c>
      <c r="P36" s="51">
        <v>0</v>
      </c>
      <c r="Q36" s="52">
        <v>47800</v>
      </c>
      <c r="R36" s="8"/>
      <c r="S36" s="15"/>
    </row>
    <row r="37" spans="1:19" ht="48.75" customHeight="1">
      <c r="A37" s="73" t="s">
        <v>67</v>
      </c>
      <c r="B37" s="73"/>
      <c r="C37" s="73"/>
      <c r="D37" s="73"/>
      <c r="E37" s="73"/>
      <c r="F37" s="73"/>
      <c r="G37" s="73"/>
      <c r="H37" s="73"/>
      <c r="I37" s="73"/>
      <c r="J37" s="73"/>
      <c r="K37" s="74"/>
      <c r="L37" s="63">
        <v>951</v>
      </c>
      <c r="M37" s="60" t="s">
        <v>33</v>
      </c>
      <c r="N37" s="49" t="s">
        <v>50</v>
      </c>
      <c r="O37" s="50">
        <v>4</v>
      </c>
      <c r="P37" s="51">
        <v>1</v>
      </c>
      <c r="Q37" s="52">
        <v>47800</v>
      </c>
      <c r="R37" s="8"/>
      <c r="S37" s="15"/>
    </row>
    <row r="38" spans="1:19" ht="21.75" customHeight="1">
      <c r="A38" s="73" t="s">
        <v>55</v>
      </c>
      <c r="B38" s="73"/>
      <c r="C38" s="73"/>
      <c r="D38" s="73"/>
      <c r="E38" s="73"/>
      <c r="F38" s="73"/>
      <c r="G38" s="73"/>
      <c r="H38" s="73"/>
      <c r="I38" s="73"/>
      <c r="J38" s="73"/>
      <c r="K38" s="74"/>
      <c r="L38" s="63">
        <v>951</v>
      </c>
      <c r="M38" s="60" t="s">
        <v>33</v>
      </c>
      <c r="N38" s="49">
        <v>100</v>
      </c>
      <c r="O38" s="50">
        <v>4</v>
      </c>
      <c r="P38" s="51">
        <v>1</v>
      </c>
      <c r="Q38" s="52">
        <v>45293</v>
      </c>
      <c r="R38" s="8"/>
      <c r="S38" s="15"/>
    </row>
    <row r="39" spans="1:19" ht="12.75" hidden="1" customHeight="1">
      <c r="A39" s="73" t="s">
        <v>56</v>
      </c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63">
        <v>951</v>
      </c>
      <c r="M39" s="60" t="s">
        <v>33</v>
      </c>
      <c r="N39" s="49">
        <v>120</v>
      </c>
      <c r="O39" s="50">
        <v>4</v>
      </c>
      <c r="P39" s="51">
        <v>1</v>
      </c>
      <c r="Q39" s="52">
        <v>45293</v>
      </c>
      <c r="R39" s="8"/>
      <c r="S39" s="15"/>
    </row>
    <row r="40" spans="1:19" ht="12.75" hidden="1" customHeight="1">
      <c r="A40" s="73" t="s">
        <v>58</v>
      </c>
      <c r="B40" s="73"/>
      <c r="C40" s="73"/>
      <c r="D40" s="73"/>
      <c r="E40" s="73"/>
      <c r="F40" s="73"/>
      <c r="G40" s="73"/>
      <c r="H40" s="73"/>
      <c r="I40" s="73"/>
      <c r="J40" s="73"/>
      <c r="K40" s="74"/>
      <c r="L40" s="63">
        <v>951</v>
      </c>
      <c r="M40" s="60" t="s">
        <v>33</v>
      </c>
      <c r="N40" s="49">
        <v>200</v>
      </c>
      <c r="O40" s="50">
        <v>4</v>
      </c>
      <c r="P40" s="51">
        <v>1</v>
      </c>
      <c r="Q40" s="52">
        <v>2507</v>
      </c>
      <c r="R40" s="8"/>
      <c r="S40" s="15"/>
    </row>
    <row r="41" spans="1:19" ht="12.75" hidden="1" customHeight="1">
      <c r="A41" s="73" t="s">
        <v>59</v>
      </c>
      <c r="B41" s="73"/>
      <c r="C41" s="73"/>
      <c r="D41" s="73"/>
      <c r="E41" s="73"/>
      <c r="F41" s="73"/>
      <c r="G41" s="73"/>
      <c r="H41" s="73"/>
      <c r="I41" s="73"/>
      <c r="J41" s="73"/>
      <c r="K41" s="74"/>
      <c r="L41" s="63">
        <v>951</v>
      </c>
      <c r="M41" s="60" t="s">
        <v>33</v>
      </c>
      <c r="N41" s="49">
        <v>240</v>
      </c>
      <c r="O41" s="50">
        <v>4</v>
      </c>
      <c r="P41" s="51">
        <v>1</v>
      </c>
      <c r="Q41" s="52">
        <v>2507</v>
      </c>
      <c r="R41" s="8"/>
      <c r="S41" s="15"/>
    </row>
    <row r="42" spans="1:19" ht="44.25" customHeight="1">
      <c r="A42" s="73" t="s">
        <v>68</v>
      </c>
      <c r="B42" s="73"/>
      <c r="C42" s="73"/>
      <c r="D42" s="73"/>
      <c r="E42" s="73"/>
      <c r="F42" s="73"/>
      <c r="G42" s="73"/>
      <c r="H42" s="73"/>
      <c r="I42" s="73"/>
      <c r="J42" s="73"/>
      <c r="K42" s="74"/>
      <c r="L42" s="63">
        <v>951</v>
      </c>
      <c r="M42" s="60" t="s">
        <v>69</v>
      </c>
      <c r="N42" s="49" t="s">
        <v>50</v>
      </c>
      <c r="O42" s="50">
        <v>0</v>
      </c>
      <c r="P42" s="51">
        <v>0</v>
      </c>
      <c r="Q42" s="52">
        <v>2455340.39</v>
      </c>
      <c r="R42" s="8"/>
      <c r="S42" s="15"/>
    </row>
    <row r="43" spans="1:19" ht="44.25" customHeight="1">
      <c r="A43" s="73" t="s">
        <v>70</v>
      </c>
      <c r="B43" s="73"/>
      <c r="C43" s="73"/>
      <c r="D43" s="73"/>
      <c r="E43" s="73"/>
      <c r="F43" s="73"/>
      <c r="G43" s="73"/>
      <c r="H43" s="73"/>
      <c r="I43" s="73"/>
      <c r="J43" s="73"/>
      <c r="K43" s="74"/>
      <c r="L43" s="63">
        <v>951</v>
      </c>
      <c r="M43" s="60" t="s">
        <v>71</v>
      </c>
      <c r="N43" s="49" t="s">
        <v>50</v>
      </c>
      <c r="O43" s="50">
        <v>0</v>
      </c>
      <c r="P43" s="51">
        <v>0</v>
      </c>
      <c r="Q43" s="52">
        <v>2455340.39</v>
      </c>
      <c r="R43" s="8"/>
      <c r="S43" s="15"/>
    </row>
    <row r="44" spans="1:19" ht="21" customHeight="1">
      <c r="A44" s="73" t="s">
        <v>42</v>
      </c>
      <c r="B44" s="73"/>
      <c r="C44" s="73"/>
      <c r="D44" s="73"/>
      <c r="E44" s="73"/>
      <c r="F44" s="73"/>
      <c r="G44" s="73"/>
      <c r="H44" s="73"/>
      <c r="I44" s="73"/>
      <c r="J44" s="73"/>
      <c r="K44" s="74"/>
      <c r="L44" s="63">
        <v>951</v>
      </c>
      <c r="M44" s="60" t="s">
        <v>34</v>
      </c>
      <c r="N44" s="49" t="s">
        <v>50</v>
      </c>
      <c r="O44" s="50">
        <v>0</v>
      </c>
      <c r="P44" s="51">
        <v>0</v>
      </c>
      <c r="Q44" s="52">
        <v>2455340.39</v>
      </c>
      <c r="R44" s="8"/>
      <c r="S44" s="15"/>
    </row>
    <row r="45" spans="1:19" ht="18" customHeight="1">
      <c r="A45" s="73" t="s">
        <v>66</v>
      </c>
      <c r="B45" s="73"/>
      <c r="C45" s="73"/>
      <c r="D45" s="73"/>
      <c r="E45" s="73"/>
      <c r="F45" s="73"/>
      <c r="G45" s="73"/>
      <c r="H45" s="73"/>
      <c r="I45" s="73"/>
      <c r="J45" s="73"/>
      <c r="K45" s="74"/>
      <c r="L45" s="63">
        <v>951</v>
      </c>
      <c r="M45" s="60" t="s">
        <v>34</v>
      </c>
      <c r="N45" s="49" t="s">
        <v>50</v>
      </c>
      <c r="O45" s="50">
        <v>4</v>
      </c>
      <c r="P45" s="51">
        <v>0</v>
      </c>
      <c r="Q45" s="52">
        <v>2455340.39</v>
      </c>
      <c r="R45" s="8"/>
      <c r="S45" s="15"/>
    </row>
    <row r="46" spans="1:19" ht="32.25" customHeight="1">
      <c r="A46" s="73" t="s">
        <v>72</v>
      </c>
      <c r="B46" s="73"/>
      <c r="C46" s="73"/>
      <c r="D46" s="73"/>
      <c r="E46" s="73"/>
      <c r="F46" s="73"/>
      <c r="G46" s="73"/>
      <c r="H46" s="73"/>
      <c r="I46" s="73"/>
      <c r="J46" s="73"/>
      <c r="K46" s="74"/>
      <c r="L46" s="63">
        <v>951</v>
      </c>
      <c r="M46" s="60" t="s">
        <v>34</v>
      </c>
      <c r="N46" s="49" t="s">
        <v>50</v>
      </c>
      <c r="O46" s="50">
        <v>4</v>
      </c>
      <c r="P46" s="51">
        <v>9</v>
      </c>
      <c r="Q46" s="52">
        <v>2455340.39</v>
      </c>
      <c r="R46" s="8"/>
      <c r="S46" s="15"/>
    </row>
    <row r="47" spans="1:19" ht="28.5" customHeight="1">
      <c r="A47" s="73" t="s">
        <v>58</v>
      </c>
      <c r="B47" s="73"/>
      <c r="C47" s="73"/>
      <c r="D47" s="73"/>
      <c r="E47" s="73"/>
      <c r="F47" s="73"/>
      <c r="G47" s="73"/>
      <c r="H47" s="73"/>
      <c r="I47" s="73"/>
      <c r="J47" s="73"/>
      <c r="K47" s="74"/>
      <c r="L47" s="63">
        <v>951</v>
      </c>
      <c r="M47" s="60" t="s">
        <v>34</v>
      </c>
      <c r="N47" s="49">
        <v>200</v>
      </c>
      <c r="O47" s="50">
        <v>4</v>
      </c>
      <c r="P47" s="51">
        <v>9</v>
      </c>
      <c r="Q47" s="52">
        <v>2455340.39</v>
      </c>
      <c r="R47" s="8"/>
      <c r="S47" s="15"/>
    </row>
    <row r="48" spans="1:19" ht="24.75" customHeight="1">
      <c r="A48" s="73" t="s">
        <v>59</v>
      </c>
      <c r="B48" s="73"/>
      <c r="C48" s="73"/>
      <c r="D48" s="73"/>
      <c r="E48" s="73"/>
      <c r="F48" s="73"/>
      <c r="G48" s="73"/>
      <c r="H48" s="73"/>
      <c r="I48" s="73"/>
      <c r="J48" s="73"/>
      <c r="K48" s="74"/>
      <c r="L48" s="63">
        <v>951</v>
      </c>
      <c r="M48" s="60" t="s">
        <v>34</v>
      </c>
      <c r="N48" s="49">
        <v>240</v>
      </c>
      <c r="O48" s="50">
        <v>4</v>
      </c>
      <c r="P48" s="51">
        <v>9</v>
      </c>
      <c r="Q48" s="52">
        <v>2455340.39</v>
      </c>
      <c r="R48" s="8"/>
      <c r="S48" s="15"/>
    </row>
    <row r="49" spans="1:19" ht="38.25" customHeight="1">
      <c r="A49" s="73" t="s">
        <v>73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  <c r="L49" s="63">
        <v>951</v>
      </c>
      <c r="M49" s="60" t="s">
        <v>74</v>
      </c>
      <c r="N49" s="49" t="s">
        <v>50</v>
      </c>
      <c r="O49" s="50">
        <v>0</v>
      </c>
      <c r="P49" s="51">
        <v>0</v>
      </c>
      <c r="Q49" s="52">
        <v>206200</v>
      </c>
      <c r="R49" s="8"/>
      <c r="S49" s="15"/>
    </row>
    <row r="50" spans="1:19" ht="30.75" customHeight="1">
      <c r="A50" s="73" t="s">
        <v>75</v>
      </c>
      <c r="B50" s="73"/>
      <c r="C50" s="73"/>
      <c r="D50" s="73"/>
      <c r="E50" s="73"/>
      <c r="F50" s="73"/>
      <c r="G50" s="73"/>
      <c r="H50" s="73"/>
      <c r="I50" s="73"/>
      <c r="J50" s="73"/>
      <c r="K50" s="74"/>
      <c r="L50" s="63">
        <v>951</v>
      </c>
      <c r="M50" s="60" t="s">
        <v>76</v>
      </c>
      <c r="N50" s="49" t="s">
        <v>50</v>
      </c>
      <c r="O50" s="50">
        <v>0</v>
      </c>
      <c r="P50" s="51">
        <v>0</v>
      </c>
      <c r="Q50" s="52">
        <v>206200</v>
      </c>
      <c r="R50" s="8"/>
      <c r="S50" s="15"/>
    </row>
    <row r="51" spans="1:19" ht="12.75" customHeight="1">
      <c r="A51" s="73" t="s">
        <v>145</v>
      </c>
      <c r="B51" s="73"/>
      <c r="C51" s="73"/>
      <c r="D51" s="73"/>
      <c r="E51" s="73"/>
      <c r="F51" s="73"/>
      <c r="G51" s="73"/>
      <c r="H51" s="73"/>
      <c r="I51" s="73"/>
      <c r="J51" s="73"/>
      <c r="K51" s="74"/>
      <c r="L51" s="63">
        <v>951</v>
      </c>
      <c r="M51" s="60" t="s">
        <v>111</v>
      </c>
      <c r="N51" s="49" t="s">
        <v>50</v>
      </c>
      <c r="O51" s="50">
        <v>0</v>
      </c>
      <c r="P51" s="51">
        <v>0</v>
      </c>
      <c r="Q51" s="52">
        <v>206200</v>
      </c>
      <c r="R51" s="8"/>
      <c r="S51" s="15"/>
    </row>
    <row r="52" spans="1:19" ht="12.75" customHeight="1">
      <c r="A52" s="73" t="s">
        <v>77</v>
      </c>
      <c r="B52" s="73"/>
      <c r="C52" s="73"/>
      <c r="D52" s="73"/>
      <c r="E52" s="73"/>
      <c r="F52" s="73"/>
      <c r="G52" s="73"/>
      <c r="H52" s="73"/>
      <c r="I52" s="73"/>
      <c r="J52" s="73"/>
      <c r="K52" s="74"/>
      <c r="L52" s="63">
        <v>951</v>
      </c>
      <c r="M52" s="60" t="s">
        <v>111</v>
      </c>
      <c r="N52" s="49" t="s">
        <v>50</v>
      </c>
      <c r="O52" s="50">
        <v>5</v>
      </c>
      <c r="P52" s="51">
        <v>0</v>
      </c>
      <c r="Q52" s="52">
        <v>206200</v>
      </c>
      <c r="R52" s="8"/>
      <c r="S52" s="15"/>
    </row>
    <row r="53" spans="1:19" ht="28.5" customHeight="1">
      <c r="A53" s="73" t="s">
        <v>78</v>
      </c>
      <c r="B53" s="73"/>
      <c r="C53" s="73"/>
      <c r="D53" s="73"/>
      <c r="E53" s="73"/>
      <c r="F53" s="73"/>
      <c r="G53" s="73"/>
      <c r="H53" s="73"/>
      <c r="I53" s="73"/>
      <c r="J53" s="73"/>
      <c r="K53" s="74"/>
      <c r="L53" s="63">
        <v>951</v>
      </c>
      <c r="M53" s="60" t="s">
        <v>111</v>
      </c>
      <c r="N53" s="49" t="s">
        <v>50</v>
      </c>
      <c r="O53" s="50">
        <v>5</v>
      </c>
      <c r="P53" s="51">
        <v>3</v>
      </c>
      <c r="Q53" s="52">
        <v>206200</v>
      </c>
      <c r="R53" s="8"/>
      <c r="S53" s="15"/>
    </row>
    <row r="54" spans="1:19" ht="33" customHeight="1">
      <c r="A54" s="73" t="s">
        <v>58</v>
      </c>
      <c r="B54" s="73"/>
      <c r="C54" s="73"/>
      <c r="D54" s="73"/>
      <c r="E54" s="73"/>
      <c r="F54" s="73"/>
      <c r="G54" s="73"/>
      <c r="H54" s="73"/>
      <c r="I54" s="73"/>
      <c r="J54" s="73"/>
      <c r="K54" s="74"/>
      <c r="L54" s="63">
        <v>951</v>
      </c>
      <c r="M54" s="60" t="s">
        <v>111</v>
      </c>
      <c r="N54" s="49">
        <v>200</v>
      </c>
      <c r="O54" s="50">
        <v>5</v>
      </c>
      <c r="P54" s="51">
        <v>3</v>
      </c>
      <c r="Q54" s="52">
        <v>206200</v>
      </c>
      <c r="R54" s="8"/>
      <c r="S54" s="15"/>
    </row>
    <row r="55" spans="1:19" ht="42" customHeight="1">
      <c r="A55" s="73" t="s">
        <v>59</v>
      </c>
      <c r="B55" s="73"/>
      <c r="C55" s="73"/>
      <c r="D55" s="73"/>
      <c r="E55" s="73"/>
      <c r="F55" s="73"/>
      <c r="G55" s="73"/>
      <c r="H55" s="73"/>
      <c r="I55" s="73"/>
      <c r="J55" s="73"/>
      <c r="K55" s="74"/>
      <c r="L55" s="63">
        <v>951</v>
      </c>
      <c r="M55" s="60" t="s">
        <v>111</v>
      </c>
      <c r="N55" s="49">
        <v>240</v>
      </c>
      <c r="O55" s="50">
        <v>5</v>
      </c>
      <c r="P55" s="51">
        <v>3</v>
      </c>
      <c r="Q55" s="52">
        <v>206200</v>
      </c>
      <c r="R55" s="3"/>
    </row>
    <row r="56" spans="1:19" ht="35.25" customHeight="1">
      <c r="A56" s="73" t="s">
        <v>79</v>
      </c>
      <c r="B56" s="73"/>
      <c r="C56" s="73"/>
      <c r="D56" s="73"/>
      <c r="E56" s="73"/>
      <c r="F56" s="73"/>
      <c r="G56" s="73"/>
      <c r="H56" s="73"/>
      <c r="I56" s="73"/>
      <c r="J56" s="73"/>
      <c r="K56" s="74"/>
      <c r="L56" s="63">
        <v>951</v>
      </c>
      <c r="M56" s="60" t="s">
        <v>80</v>
      </c>
      <c r="N56" s="49" t="s">
        <v>50</v>
      </c>
      <c r="O56" s="50">
        <v>0</v>
      </c>
      <c r="P56" s="51">
        <v>0</v>
      </c>
      <c r="Q56" s="52">
        <v>1040819.73</v>
      </c>
      <c r="R56" s="3"/>
    </row>
    <row r="57" spans="1:19" ht="31.5" customHeight="1">
      <c r="A57" s="73" t="s">
        <v>81</v>
      </c>
      <c r="B57" s="73"/>
      <c r="C57" s="73"/>
      <c r="D57" s="73"/>
      <c r="E57" s="73"/>
      <c r="F57" s="73"/>
      <c r="G57" s="73"/>
      <c r="H57" s="73"/>
      <c r="I57" s="73"/>
      <c r="J57" s="73"/>
      <c r="K57" s="74"/>
      <c r="L57" s="63">
        <v>951</v>
      </c>
      <c r="M57" s="60" t="s">
        <v>82</v>
      </c>
      <c r="N57" s="49" t="s">
        <v>50</v>
      </c>
      <c r="O57" s="50">
        <v>0</v>
      </c>
      <c r="P57" s="51">
        <v>0</v>
      </c>
      <c r="Q57" s="52">
        <v>1040819.73</v>
      </c>
      <c r="R57" s="3"/>
    </row>
    <row r="58" spans="1:19" ht="12.75" customHeight="1">
      <c r="A58" s="73" t="s">
        <v>43</v>
      </c>
      <c r="B58" s="73"/>
      <c r="C58" s="73"/>
      <c r="D58" s="73"/>
      <c r="E58" s="73"/>
      <c r="F58" s="73"/>
      <c r="G58" s="73"/>
      <c r="H58" s="73"/>
      <c r="I58" s="73"/>
      <c r="J58" s="73"/>
      <c r="K58" s="74"/>
      <c r="L58" s="63">
        <v>951</v>
      </c>
      <c r="M58" s="60" t="s">
        <v>35</v>
      </c>
      <c r="N58" s="49" t="s">
        <v>50</v>
      </c>
      <c r="O58" s="50">
        <v>0</v>
      </c>
      <c r="P58" s="51">
        <v>0</v>
      </c>
      <c r="Q58" s="52">
        <v>1040819.73</v>
      </c>
      <c r="R58" s="3"/>
    </row>
    <row r="59" spans="1:19" ht="12.75" customHeight="1">
      <c r="A59" s="73" t="s">
        <v>83</v>
      </c>
      <c r="B59" s="73"/>
      <c r="C59" s="73"/>
      <c r="D59" s="73"/>
      <c r="E59" s="73"/>
      <c r="F59" s="73"/>
      <c r="G59" s="73"/>
      <c r="H59" s="73"/>
      <c r="I59" s="73"/>
      <c r="J59" s="73"/>
      <c r="K59" s="74"/>
      <c r="L59" s="63">
        <v>951</v>
      </c>
      <c r="M59" s="60" t="s">
        <v>35</v>
      </c>
      <c r="N59" s="49" t="s">
        <v>50</v>
      </c>
      <c r="O59" s="50">
        <v>8</v>
      </c>
      <c r="P59" s="51">
        <v>0</v>
      </c>
      <c r="Q59" s="52">
        <v>1040819.73</v>
      </c>
    </row>
    <row r="60" spans="1:19" ht="22.5" customHeight="1">
      <c r="A60" s="73" t="s">
        <v>84</v>
      </c>
      <c r="B60" s="73"/>
      <c r="C60" s="73"/>
      <c r="D60" s="73"/>
      <c r="E60" s="73"/>
      <c r="F60" s="73"/>
      <c r="G60" s="73"/>
      <c r="H60" s="73"/>
      <c r="I60" s="73"/>
      <c r="J60" s="73"/>
      <c r="K60" s="74"/>
      <c r="L60" s="63">
        <v>951</v>
      </c>
      <c r="M60" s="60" t="s">
        <v>35</v>
      </c>
      <c r="N60" s="49" t="s">
        <v>50</v>
      </c>
      <c r="O60" s="50">
        <v>8</v>
      </c>
      <c r="P60" s="51">
        <v>1</v>
      </c>
      <c r="Q60" s="52">
        <v>1040819.73</v>
      </c>
    </row>
    <row r="61" spans="1:19" ht="22.5" customHeight="1">
      <c r="A61" s="73" t="s">
        <v>55</v>
      </c>
      <c r="B61" s="73"/>
      <c r="C61" s="73"/>
      <c r="D61" s="73"/>
      <c r="E61" s="73"/>
      <c r="F61" s="73"/>
      <c r="G61" s="73"/>
      <c r="H61" s="73"/>
      <c r="I61" s="73"/>
      <c r="J61" s="73"/>
      <c r="K61" s="74"/>
      <c r="L61" s="63">
        <v>951</v>
      </c>
      <c r="M61" s="60" t="s">
        <v>35</v>
      </c>
      <c r="N61" s="49">
        <v>100</v>
      </c>
      <c r="O61" s="50">
        <v>8</v>
      </c>
      <c r="P61" s="51">
        <v>1</v>
      </c>
      <c r="Q61" s="52">
        <v>793947.01</v>
      </c>
    </row>
    <row r="62" spans="1:19" ht="25.5" customHeight="1">
      <c r="A62" s="73" t="s">
        <v>85</v>
      </c>
      <c r="B62" s="73"/>
      <c r="C62" s="73"/>
      <c r="D62" s="73"/>
      <c r="E62" s="73"/>
      <c r="F62" s="73"/>
      <c r="G62" s="73"/>
      <c r="H62" s="73"/>
      <c r="I62" s="73"/>
      <c r="J62" s="73"/>
      <c r="K62" s="74"/>
      <c r="L62" s="63">
        <v>951</v>
      </c>
      <c r="M62" s="60" t="s">
        <v>35</v>
      </c>
      <c r="N62" s="49">
        <v>110</v>
      </c>
      <c r="O62" s="50">
        <v>8</v>
      </c>
      <c r="P62" s="51">
        <v>1</v>
      </c>
      <c r="Q62" s="52">
        <v>793947.01</v>
      </c>
    </row>
    <row r="63" spans="1:19" ht="26.25" customHeight="1">
      <c r="A63" s="73" t="s">
        <v>58</v>
      </c>
      <c r="B63" s="73"/>
      <c r="C63" s="73"/>
      <c r="D63" s="73"/>
      <c r="E63" s="73"/>
      <c r="F63" s="73"/>
      <c r="G63" s="73"/>
      <c r="H63" s="73"/>
      <c r="I63" s="73"/>
      <c r="J63" s="73"/>
      <c r="K63" s="74"/>
      <c r="L63" s="63">
        <v>951</v>
      </c>
      <c r="M63" s="60" t="s">
        <v>35</v>
      </c>
      <c r="N63" s="49">
        <v>200</v>
      </c>
      <c r="O63" s="50">
        <v>8</v>
      </c>
      <c r="P63" s="51">
        <v>1</v>
      </c>
      <c r="Q63" s="52">
        <v>246872.72</v>
      </c>
    </row>
    <row r="64" spans="1:19" ht="38.25" customHeight="1">
      <c r="A64" s="73" t="s">
        <v>59</v>
      </c>
      <c r="B64" s="73"/>
      <c r="C64" s="73"/>
      <c r="D64" s="73"/>
      <c r="E64" s="73"/>
      <c r="F64" s="73"/>
      <c r="G64" s="73"/>
      <c r="H64" s="73"/>
      <c r="I64" s="73"/>
      <c r="J64" s="73"/>
      <c r="K64" s="74"/>
      <c r="L64" s="63">
        <v>951</v>
      </c>
      <c r="M64" s="60" t="s">
        <v>35</v>
      </c>
      <c r="N64" s="49">
        <v>240</v>
      </c>
      <c r="O64" s="50">
        <v>8</v>
      </c>
      <c r="P64" s="51">
        <v>1</v>
      </c>
      <c r="Q64" s="52">
        <v>246872.72</v>
      </c>
    </row>
    <row r="65" spans="1:17" ht="27" customHeight="1">
      <c r="A65" s="73" t="s">
        <v>86</v>
      </c>
      <c r="B65" s="73"/>
      <c r="C65" s="73"/>
      <c r="D65" s="73"/>
      <c r="E65" s="73"/>
      <c r="F65" s="73"/>
      <c r="G65" s="73"/>
      <c r="H65" s="73"/>
      <c r="I65" s="73"/>
      <c r="J65" s="73"/>
      <c r="K65" s="74"/>
      <c r="L65" s="63">
        <v>951</v>
      </c>
      <c r="M65" s="60" t="s">
        <v>87</v>
      </c>
      <c r="N65" s="49" t="s">
        <v>50</v>
      </c>
      <c r="O65" s="50">
        <v>0</v>
      </c>
      <c r="P65" s="51">
        <v>0</v>
      </c>
      <c r="Q65" s="52">
        <v>516025.73</v>
      </c>
    </row>
    <row r="66" spans="1:17" ht="32.25" customHeight="1">
      <c r="A66" s="73" t="s">
        <v>88</v>
      </c>
      <c r="B66" s="73"/>
      <c r="C66" s="73"/>
      <c r="D66" s="73"/>
      <c r="E66" s="73"/>
      <c r="F66" s="73"/>
      <c r="G66" s="73"/>
      <c r="H66" s="73"/>
      <c r="I66" s="73"/>
      <c r="J66" s="73"/>
      <c r="K66" s="74"/>
      <c r="L66" s="63">
        <v>951</v>
      </c>
      <c r="M66" s="60" t="s">
        <v>89</v>
      </c>
      <c r="N66" s="49" t="s">
        <v>50</v>
      </c>
      <c r="O66" s="50">
        <v>0</v>
      </c>
      <c r="P66" s="51">
        <v>0</v>
      </c>
      <c r="Q66" s="52">
        <v>516025.73</v>
      </c>
    </row>
    <row r="67" spans="1:17" ht="35.25" customHeight="1">
      <c r="A67" s="73" t="s">
        <v>146</v>
      </c>
      <c r="B67" s="73"/>
      <c r="C67" s="73"/>
      <c r="D67" s="73"/>
      <c r="E67" s="73"/>
      <c r="F67" s="73"/>
      <c r="G67" s="73"/>
      <c r="H67" s="73"/>
      <c r="I67" s="73"/>
      <c r="J67" s="73"/>
      <c r="K67" s="74"/>
      <c r="L67" s="63">
        <v>951</v>
      </c>
      <c r="M67" s="60" t="s">
        <v>90</v>
      </c>
      <c r="N67" s="49" t="s">
        <v>50</v>
      </c>
      <c r="O67" s="50">
        <v>0</v>
      </c>
      <c r="P67" s="51">
        <v>0</v>
      </c>
      <c r="Q67" s="52">
        <v>516025.73</v>
      </c>
    </row>
    <row r="68" spans="1:17" ht="22.5" customHeight="1">
      <c r="A68" s="73" t="s">
        <v>91</v>
      </c>
      <c r="B68" s="73"/>
      <c r="C68" s="73"/>
      <c r="D68" s="73"/>
      <c r="E68" s="73"/>
      <c r="F68" s="73"/>
      <c r="G68" s="73"/>
      <c r="H68" s="73"/>
      <c r="I68" s="73"/>
      <c r="J68" s="73"/>
      <c r="K68" s="74"/>
      <c r="L68" s="63">
        <v>951</v>
      </c>
      <c r="M68" s="60" t="s">
        <v>90</v>
      </c>
      <c r="N68" s="49" t="s">
        <v>50</v>
      </c>
      <c r="O68" s="50">
        <v>3</v>
      </c>
      <c r="P68" s="51">
        <v>0</v>
      </c>
      <c r="Q68" s="52">
        <v>516025.73</v>
      </c>
    </row>
    <row r="69" spans="1:17" ht="22.5" customHeight="1">
      <c r="A69" s="73" t="s">
        <v>92</v>
      </c>
      <c r="B69" s="73"/>
      <c r="C69" s="73"/>
      <c r="D69" s="73"/>
      <c r="E69" s="73"/>
      <c r="F69" s="73"/>
      <c r="G69" s="73"/>
      <c r="H69" s="73"/>
      <c r="I69" s="73"/>
      <c r="J69" s="73"/>
      <c r="K69" s="74"/>
      <c r="L69" s="63">
        <v>951</v>
      </c>
      <c r="M69" s="60" t="s">
        <v>90</v>
      </c>
      <c r="N69" s="49" t="s">
        <v>50</v>
      </c>
      <c r="O69" s="50">
        <v>3</v>
      </c>
      <c r="P69" s="51">
        <v>14</v>
      </c>
      <c r="Q69" s="52">
        <v>516025.73</v>
      </c>
    </row>
    <row r="70" spans="1:17" ht="29.25" customHeight="1">
      <c r="A70" s="73" t="s">
        <v>58</v>
      </c>
      <c r="B70" s="73"/>
      <c r="C70" s="73"/>
      <c r="D70" s="73"/>
      <c r="E70" s="73"/>
      <c r="F70" s="73"/>
      <c r="G70" s="73"/>
      <c r="H70" s="73"/>
      <c r="I70" s="73"/>
      <c r="J70" s="73"/>
      <c r="K70" s="74"/>
      <c r="L70" s="63">
        <v>951</v>
      </c>
      <c r="M70" s="60" t="s">
        <v>90</v>
      </c>
      <c r="N70" s="49">
        <v>200</v>
      </c>
      <c r="O70" s="50">
        <v>3</v>
      </c>
      <c r="P70" s="51">
        <v>14</v>
      </c>
      <c r="Q70" s="52">
        <v>516025.73</v>
      </c>
    </row>
    <row r="71" spans="1:17">
      <c r="A71" s="73" t="s">
        <v>59</v>
      </c>
      <c r="B71" s="73"/>
      <c r="C71" s="73"/>
      <c r="D71" s="73"/>
      <c r="E71" s="73"/>
      <c r="F71" s="73"/>
      <c r="G71" s="73"/>
      <c r="H71" s="73"/>
      <c r="I71" s="73"/>
      <c r="J71" s="73"/>
      <c r="K71" s="74"/>
      <c r="L71" s="63">
        <v>951</v>
      </c>
      <c r="M71" s="60" t="s">
        <v>90</v>
      </c>
      <c r="N71" s="49">
        <v>240</v>
      </c>
      <c r="O71" s="50">
        <v>3</v>
      </c>
      <c r="P71" s="51">
        <v>14</v>
      </c>
      <c r="Q71" s="52">
        <v>516025.73</v>
      </c>
    </row>
    <row r="72" spans="1:17">
      <c r="A72" s="73" t="s">
        <v>93</v>
      </c>
      <c r="B72" s="73"/>
      <c r="C72" s="73"/>
      <c r="D72" s="73"/>
      <c r="E72" s="73"/>
      <c r="F72" s="73"/>
      <c r="G72" s="73"/>
      <c r="H72" s="73"/>
      <c r="I72" s="73"/>
      <c r="J72" s="73"/>
      <c r="K72" s="74"/>
      <c r="L72" s="63">
        <v>951</v>
      </c>
      <c r="M72" s="60" t="s">
        <v>94</v>
      </c>
      <c r="N72" s="49" t="s">
        <v>50</v>
      </c>
      <c r="O72" s="50">
        <v>0</v>
      </c>
      <c r="P72" s="51">
        <v>0</v>
      </c>
      <c r="Q72" s="52">
        <v>1623071.27</v>
      </c>
    </row>
    <row r="73" spans="1:17" ht="22.5" customHeight="1">
      <c r="A73" s="73" t="s">
        <v>112</v>
      </c>
      <c r="B73" s="73"/>
      <c r="C73" s="73"/>
      <c r="D73" s="73"/>
      <c r="E73" s="73"/>
      <c r="F73" s="73"/>
      <c r="G73" s="73"/>
      <c r="H73" s="73"/>
      <c r="I73" s="73"/>
      <c r="J73" s="73"/>
      <c r="K73" s="74"/>
      <c r="L73" s="63">
        <v>951</v>
      </c>
      <c r="M73" s="60" t="s">
        <v>113</v>
      </c>
      <c r="N73" s="49" t="s">
        <v>50</v>
      </c>
      <c r="O73" s="50">
        <v>0</v>
      </c>
      <c r="P73" s="51">
        <v>0</v>
      </c>
      <c r="Q73" s="52">
        <v>137300</v>
      </c>
    </row>
    <row r="74" spans="1:17" ht="25.5" customHeight="1">
      <c r="A74" s="73" t="s">
        <v>147</v>
      </c>
      <c r="B74" s="73"/>
      <c r="C74" s="73"/>
      <c r="D74" s="73"/>
      <c r="E74" s="73"/>
      <c r="F74" s="73"/>
      <c r="G74" s="73"/>
      <c r="H74" s="73"/>
      <c r="I74" s="73"/>
      <c r="J74" s="73"/>
      <c r="K74" s="74"/>
      <c r="L74" s="63">
        <v>951</v>
      </c>
      <c r="M74" s="60" t="s">
        <v>114</v>
      </c>
      <c r="N74" s="49" t="s">
        <v>50</v>
      </c>
      <c r="O74" s="50">
        <v>0</v>
      </c>
      <c r="P74" s="51">
        <v>0</v>
      </c>
      <c r="Q74" s="52">
        <v>137300</v>
      </c>
    </row>
    <row r="75" spans="1:17" ht="12.75" customHeight="1">
      <c r="A75" s="73" t="s">
        <v>62</v>
      </c>
      <c r="B75" s="73"/>
      <c r="C75" s="73"/>
      <c r="D75" s="73"/>
      <c r="E75" s="73"/>
      <c r="F75" s="73"/>
      <c r="G75" s="73"/>
      <c r="H75" s="73"/>
      <c r="I75" s="73"/>
      <c r="J75" s="73"/>
      <c r="K75" s="74"/>
      <c r="L75" s="63">
        <v>951</v>
      </c>
      <c r="M75" s="60" t="s">
        <v>114</v>
      </c>
      <c r="N75" s="49" t="s">
        <v>50</v>
      </c>
      <c r="O75" s="50">
        <v>2</v>
      </c>
      <c r="P75" s="51">
        <v>0</v>
      </c>
      <c r="Q75" s="52">
        <v>137300</v>
      </c>
    </row>
    <row r="76" spans="1:17" ht="12.75" customHeight="1">
      <c r="A76" s="73" t="s">
        <v>63</v>
      </c>
      <c r="B76" s="73"/>
      <c r="C76" s="73"/>
      <c r="D76" s="73"/>
      <c r="E76" s="73"/>
      <c r="F76" s="73"/>
      <c r="G76" s="73"/>
      <c r="H76" s="73"/>
      <c r="I76" s="73"/>
      <c r="J76" s="73"/>
      <c r="K76" s="74"/>
      <c r="L76" s="63">
        <v>951</v>
      </c>
      <c r="M76" s="60" t="s">
        <v>114</v>
      </c>
      <c r="N76" s="49" t="s">
        <v>50</v>
      </c>
      <c r="O76" s="50">
        <v>2</v>
      </c>
      <c r="P76" s="51">
        <v>3</v>
      </c>
      <c r="Q76" s="52">
        <v>137300</v>
      </c>
    </row>
    <row r="77" spans="1:17" ht="22.5" customHeight="1">
      <c r="A77" s="73" t="s">
        <v>55</v>
      </c>
      <c r="B77" s="73"/>
      <c r="C77" s="73"/>
      <c r="D77" s="73"/>
      <c r="E77" s="73"/>
      <c r="F77" s="73"/>
      <c r="G77" s="73"/>
      <c r="H77" s="73"/>
      <c r="I77" s="73"/>
      <c r="J77" s="73"/>
      <c r="K77" s="74"/>
      <c r="L77" s="63">
        <v>951</v>
      </c>
      <c r="M77" s="60" t="s">
        <v>114</v>
      </c>
      <c r="N77" s="49">
        <v>100</v>
      </c>
      <c r="O77" s="50">
        <v>2</v>
      </c>
      <c r="P77" s="51">
        <v>3</v>
      </c>
      <c r="Q77" s="52">
        <v>124700</v>
      </c>
    </row>
    <row r="78" spans="1:17" ht="22.5" customHeight="1">
      <c r="A78" s="73" t="s">
        <v>56</v>
      </c>
      <c r="B78" s="73"/>
      <c r="C78" s="73"/>
      <c r="D78" s="73"/>
      <c r="E78" s="73"/>
      <c r="F78" s="73"/>
      <c r="G78" s="73"/>
      <c r="H78" s="73"/>
      <c r="I78" s="73"/>
      <c r="J78" s="73"/>
      <c r="K78" s="74"/>
      <c r="L78" s="63">
        <v>951</v>
      </c>
      <c r="M78" s="60" t="s">
        <v>114</v>
      </c>
      <c r="N78" s="49">
        <v>120</v>
      </c>
      <c r="O78" s="50">
        <v>2</v>
      </c>
      <c r="P78" s="51">
        <v>3</v>
      </c>
      <c r="Q78" s="52">
        <v>124700</v>
      </c>
    </row>
    <row r="79" spans="1:17" ht="30" customHeight="1">
      <c r="A79" s="73" t="s">
        <v>58</v>
      </c>
      <c r="B79" s="73"/>
      <c r="C79" s="73"/>
      <c r="D79" s="73"/>
      <c r="E79" s="73"/>
      <c r="F79" s="73"/>
      <c r="G79" s="73"/>
      <c r="H79" s="73"/>
      <c r="I79" s="73"/>
      <c r="J79" s="73"/>
      <c r="K79" s="74"/>
      <c r="L79" s="63">
        <v>951</v>
      </c>
      <c r="M79" s="60" t="s">
        <v>114</v>
      </c>
      <c r="N79" s="49">
        <v>200</v>
      </c>
      <c r="O79" s="50">
        <v>2</v>
      </c>
      <c r="P79" s="51">
        <v>3</v>
      </c>
      <c r="Q79" s="52">
        <v>12600</v>
      </c>
    </row>
    <row r="80" spans="1:17" ht="28.5" customHeight="1">
      <c r="A80" s="73" t="s">
        <v>59</v>
      </c>
      <c r="B80" s="73"/>
      <c r="C80" s="73"/>
      <c r="D80" s="73"/>
      <c r="E80" s="73"/>
      <c r="F80" s="73"/>
      <c r="G80" s="73"/>
      <c r="H80" s="73"/>
      <c r="I80" s="73"/>
      <c r="J80" s="73"/>
      <c r="K80" s="74"/>
      <c r="L80" s="63">
        <v>951</v>
      </c>
      <c r="M80" s="60" t="s">
        <v>114</v>
      </c>
      <c r="N80" s="49">
        <v>240</v>
      </c>
      <c r="O80" s="50">
        <v>2</v>
      </c>
      <c r="P80" s="51">
        <v>3</v>
      </c>
      <c r="Q80" s="52">
        <v>12600</v>
      </c>
    </row>
    <row r="81" spans="1:17" ht="20.25" customHeight="1">
      <c r="A81" s="73" t="s">
        <v>39</v>
      </c>
      <c r="B81" s="73"/>
      <c r="C81" s="73"/>
      <c r="D81" s="73"/>
      <c r="E81" s="73"/>
      <c r="F81" s="73"/>
      <c r="G81" s="73"/>
      <c r="H81" s="73"/>
      <c r="I81" s="73"/>
      <c r="J81" s="73"/>
      <c r="K81" s="74"/>
      <c r="L81" s="63">
        <v>951</v>
      </c>
      <c r="M81" s="60" t="s">
        <v>31</v>
      </c>
      <c r="N81" s="49" t="s">
        <v>50</v>
      </c>
      <c r="O81" s="50">
        <v>0</v>
      </c>
      <c r="P81" s="51">
        <v>0</v>
      </c>
      <c r="Q81" s="52">
        <v>500</v>
      </c>
    </row>
    <row r="82" spans="1:17" ht="12.75" customHeight="1">
      <c r="A82" s="73" t="s">
        <v>53</v>
      </c>
      <c r="B82" s="73"/>
      <c r="C82" s="73"/>
      <c r="D82" s="73"/>
      <c r="E82" s="73"/>
      <c r="F82" s="73"/>
      <c r="G82" s="73"/>
      <c r="H82" s="73"/>
      <c r="I82" s="73"/>
      <c r="J82" s="73"/>
      <c r="K82" s="74"/>
      <c r="L82" s="63">
        <v>951</v>
      </c>
      <c r="M82" s="60" t="s">
        <v>31</v>
      </c>
      <c r="N82" s="49" t="s">
        <v>50</v>
      </c>
      <c r="O82" s="50">
        <v>1</v>
      </c>
      <c r="P82" s="51">
        <v>0</v>
      </c>
      <c r="Q82" s="52">
        <v>500</v>
      </c>
    </row>
    <row r="83" spans="1:17" ht="12.75" customHeight="1">
      <c r="A83" s="73" t="s">
        <v>95</v>
      </c>
      <c r="B83" s="73"/>
      <c r="C83" s="73"/>
      <c r="D83" s="73"/>
      <c r="E83" s="73"/>
      <c r="F83" s="73"/>
      <c r="G83" s="73"/>
      <c r="H83" s="73"/>
      <c r="I83" s="73"/>
      <c r="J83" s="73"/>
      <c r="K83" s="74"/>
      <c r="L83" s="63">
        <v>951</v>
      </c>
      <c r="M83" s="60" t="s">
        <v>31</v>
      </c>
      <c r="N83" s="49" t="s">
        <v>50</v>
      </c>
      <c r="O83" s="50">
        <v>1</v>
      </c>
      <c r="P83" s="51">
        <v>11</v>
      </c>
      <c r="Q83" s="52">
        <v>500</v>
      </c>
    </row>
    <row r="84" spans="1:17" ht="22.5" customHeight="1">
      <c r="A84" s="73" t="s">
        <v>60</v>
      </c>
      <c r="B84" s="73"/>
      <c r="C84" s="73"/>
      <c r="D84" s="73"/>
      <c r="E84" s="73"/>
      <c r="F84" s="73"/>
      <c r="G84" s="73"/>
      <c r="H84" s="73"/>
      <c r="I84" s="73"/>
      <c r="J84" s="73"/>
      <c r="K84" s="74"/>
      <c r="L84" s="63">
        <v>951</v>
      </c>
      <c r="M84" s="60" t="s">
        <v>31</v>
      </c>
      <c r="N84" s="49">
        <v>800</v>
      </c>
      <c r="O84" s="50">
        <v>1</v>
      </c>
      <c r="P84" s="51">
        <v>11</v>
      </c>
      <c r="Q84" s="52">
        <v>500</v>
      </c>
    </row>
    <row r="85" spans="1:17" ht="12.75" customHeight="1">
      <c r="A85" s="73" t="s">
        <v>96</v>
      </c>
      <c r="B85" s="73"/>
      <c r="C85" s="73"/>
      <c r="D85" s="73"/>
      <c r="E85" s="73"/>
      <c r="F85" s="73"/>
      <c r="G85" s="73"/>
      <c r="H85" s="73"/>
      <c r="I85" s="73"/>
      <c r="J85" s="73"/>
      <c r="K85" s="74"/>
      <c r="L85" s="63">
        <v>951</v>
      </c>
      <c r="M85" s="60" t="s">
        <v>31</v>
      </c>
      <c r="N85" s="49">
        <v>870</v>
      </c>
      <c r="O85" s="50">
        <v>1</v>
      </c>
      <c r="P85" s="51">
        <v>11</v>
      </c>
      <c r="Q85" s="52">
        <v>500</v>
      </c>
    </row>
    <row r="86" spans="1:17" ht="12.75" customHeight="1">
      <c r="A86" s="73" t="s">
        <v>40</v>
      </c>
      <c r="B86" s="73"/>
      <c r="C86" s="73"/>
      <c r="D86" s="73"/>
      <c r="E86" s="73"/>
      <c r="F86" s="73"/>
      <c r="G86" s="73"/>
      <c r="H86" s="73"/>
      <c r="I86" s="73"/>
      <c r="J86" s="73"/>
      <c r="K86" s="74"/>
      <c r="L86" s="63">
        <v>951</v>
      </c>
      <c r="M86" s="60" t="s">
        <v>97</v>
      </c>
      <c r="N86" s="49" t="s">
        <v>50</v>
      </c>
      <c r="O86" s="50">
        <v>0</v>
      </c>
      <c r="P86" s="51">
        <v>0</v>
      </c>
      <c r="Q86" s="52">
        <v>700</v>
      </c>
    </row>
    <row r="87" spans="1:17" ht="22.5" customHeight="1">
      <c r="A87" s="73" t="s">
        <v>40</v>
      </c>
      <c r="B87" s="73"/>
      <c r="C87" s="73"/>
      <c r="D87" s="73"/>
      <c r="E87" s="73"/>
      <c r="F87" s="73"/>
      <c r="G87" s="73"/>
      <c r="H87" s="73"/>
      <c r="I87" s="73"/>
      <c r="J87" s="73"/>
      <c r="K87" s="74"/>
      <c r="L87" s="63">
        <v>951</v>
      </c>
      <c r="M87" s="60" t="s">
        <v>97</v>
      </c>
      <c r="N87" s="49" t="s">
        <v>50</v>
      </c>
      <c r="O87" s="50">
        <v>0</v>
      </c>
      <c r="P87" s="51">
        <v>0</v>
      </c>
      <c r="Q87" s="52">
        <v>700</v>
      </c>
    </row>
    <row r="88" spans="1:17" ht="12.75" customHeight="1">
      <c r="A88" s="73" t="s">
        <v>40</v>
      </c>
      <c r="B88" s="73"/>
      <c r="C88" s="73"/>
      <c r="D88" s="73"/>
      <c r="E88" s="73"/>
      <c r="F88" s="73"/>
      <c r="G88" s="73"/>
      <c r="H88" s="73"/>
      <c r="I88" s="73"/>
      <c r="J88" s="73"/>
      <c r="K88" s="74"/>
      <c r="L88" s="63">
        <v>951</v>
      </c>
      <c r="M88" s="60" t="s">
        <v>32</v>
      </c>
      <c r="N88" s="49" t="s">
        <v>50</v>
      </c>
      <c r="O88" s="50">
        <v>0</v>
      </c>
      <c r="P88" s="51">
        <v>0</v>
      </c>
      <c r="Q88" s="52">
        <v>700</v>
      </c>
    </row>
    <row r="89" spans="1:17">
      <c r="A89" s="73" t="s">
        <v>53</v>
      </c>
      <c r="B89" s="73"/>
      <c r="C89" s="73"/>
      <c r="D89" s="73"/>
      <c r="E89" s="73"/>
      <c r="F89" s="73"/>
      <c r="G89" s="73"/>
      <c r="H89" s="73"/>
      <c r="I89" s="73"/>
      <c r="J89" s="73"/>
      <c r="K89" s="74"/>
      <c r="L89" s="63">
        <v>951</v>
      </c>
      <c r="M89" s="60" t="s">
        <v>32</v>
      </c>
      <c r="N89" s="49" t="s">
        <v>50</v>
      </c>
      <c r="O89" s="50">
        <v>1</v>
      </c>
      <c r="P89" s="51">
        <v>0</v>
      </c>
      <c r="Q89" s="52">
        <v>700</v>
      </c>
    </row>
    <row r="90" spans="1:17" ht="12.75" customHeight="1">
      <c r="A90" s="73" t="s">
        <v>98</v>
      </c>
      <c r="B90" s="73"/>
      <c r="C90" s="73"/>
      <c r="D90" s="73"/>
      <c r="E90" s="73"/>
      <c r="F90" s="73"/>
      <c r="G90" s="73"/>
      <c r="H90" s="73"/>
      <c r="I90" s="73"/>
      <c r="J90" s="73"/>
      <c r="K90" s="74"/>
      <c r="L90" s="63">
        <v>951</v>
      </c>
      <c r="M90" s="60" t="s">
        <v>32</v>
      </c>
      <c r="N90" s="49" t="s">
        <v>50</v>
      </c>
      <c r="O90" s="50">
        <v>1</v>
      </c>
      <c r="P90" s="51">
        <v>13</v>
      </c>
      <c r="Q90" s="52">
        <v>700</v>
      </c>
    </row>
    <row r="91" spans="1:17" ht="35.25" customHeight="1">
      <c r="A91" s="73" t="s">
        <v>58</v>
      </c>
      <c r="B91" s="73"/>
      <c r="C91" s="73"/>
      <c r="D91" s="73"/>
      <c r="E91" s="73"/>
      <c r="F91" s="73"/>
      <c r="G91" s="73"/>
      <c r="H91" s="73"/>
      <c r="I91" s="73"/>
      <c r="J91" s="73"/>
      <c r="K91" s="74"/>
      <c r="L91" s="63">
        <v>951</v>
      </c>
      <c r="M91" s="60" t="s">
        <v>32</v>
      </c>
      <c r="N91" s="49">
        <v>200</v>
      </c>
      <c r="O91" s="50">
        <v>1</v>
      </c>
      <c r="P91" s="51">
        <v>13</v>
      </c>
      <c r="Q91" s="52">
        <v>700</v>
      </c>
    </row>
    <row r="92" spans="1:17" ht="30" customHeight="1">
      <c r="A92" s="73" t="s">
        <v>59</v>
      </c>
      <c r="B92" s="73"/>
      <c r="C92" s="73"/>
      <c r="D92" s="73"/>
      <c r="E92" s="73"/>
      <c r="F92" s="73"/>
      <c r="G92" s="73"/>
      <c r="H92" s="73"/>
      <c r="I92" s="73"/>
      <c r="J92" s="73"/>
      <c r="K92" s="74"/>
      <c r="L92" s="63">
        <v>951</v>
      </c>
      <c r="M92" s="60" t="s">
        <v>32</v>
      </c>
      <c r="N92" s="49">
        <v>240</v>
      </c>
      <c r="O92" s="50">
        <v>1</v>
      </c>
      <c r="P92" s="51">
        <v>13</v>
      </c>
      <c r="Q92" s="52">
        <v>700</v>
      </c>
    </row>
    <row r="93" spans="1:17" ht="16.5" customHeight="1">
      <c r="A93" s="73" t="s">
        <v>44</v>
      </c>
      <c r="B93" s="73"/>
      <c r="C93" s="73"/>
      <c r="D93" s="73"/>
      <c r="E93" s="73"/>
      <c r="F93" s="73"/>
      <c r="G93" s="73"/>
      <c r="H93" s="73"/>
      <c r="I93" s="73"/>
      <c r="J93" s="73"/>
      <c r="K93" s="74"/>
      <c r="L93" s="63">
        <v>951</v>
      </c>
      <c r="M93" s="60" t="s">
        <v>36</v>
      </c>
      <c r="N93" s="49" t="s">
        <v>50</v>
      </c>
      <c r="O93" s="50">
        <v>0</v>
      </c>
      <c r="P93" s="51">
        <v>0</v>
      </c>
      <c r="Q93" s="52">
        <v>74208</v>
      </c>
    </row>
    <row r="94" spans="1:17">
      <c r="A94" s="73" t="s">
        <v>99</v>
      </c>
      <c r="B94" s="73"/>
      <c r="C94" s="73"/>
      <c r="D94" s="73"/>
      <c r="E94" s="73"/>
      <c r="F94" s="73"/>
      <c r="G94" s="73"/>
      <c r="H94" s="73"/>
      <c r="I94" s="73"/>
      <c r="J94" s="73"/>
      <c r="K94" s="74"/>
      <c r="L94" s="63">
        <v>951</v>
      </c>
      <c r="M94" s="60" t="s">
        <v>36</v>
      </c>
      <c r="N94" s="49" t="s">
        <v>50</v>
      </c>
      <c r="O94" s="50">
        <v>10</v>
      </c>
      <c r="P94" s="51">
        <v>0</v>
      </c>
      <c r="Q94" s="52">
        <v>74208</v>
      </c>
    </row>
    <row r="95" spans="1:17">
      <c r="A95" s="73" t="s">
        <v>100</v>
      </c>
      <c r="B95" s="73"/>
      <c r="C95" s="73"/>
      <c r="D95" s="73"/>
      <c r="E95" s="73"/>
      <c r="F95" s="73"/>
      <c r="G95" s="73"/>
      <c r="H95" s="73"/>
      <c r="I95" s="73"/>
      <c r="J95" s="73"/>
      <c r="K95" s="74"/>
      <c r="L95" s="63">
        <v>951</v>
      </c>
      <c r="M95" s="60" t="s">
        <v>36</v>
      </c>
      <c r="N95" s="49" t="s">
        <v>50</v>
      </c>
      <c r="O95" s="50">
        <v>10</v>
      </c>
      <c r="P95" s="51">
        <v>1</v>
      </c>
      <c r="Q95" s="52">
        <v>74208</v>
      </c>
    </row>
    <row r="96" spans="1:17" ht="12.75" customHeight="1">
      <c r="A96" s="73" t="s">
        <v>101</v>
      </c>
      <c r="B96" s="73"/>
      <c r="C96" s="73"/>
      <c r="D96" s="73"/>
      <c r="E96" s="73"/>
      <c r="F96" s="73"/>
      <c r="G96" s="73"/>
      <c r="H96" s="73"/>
      <c r="I96" s="73"/>
      <c r="J96" s="73"/>
      <c r="K96" s="74"/>
      <c r="L96" s="63">
        <v>951</v>
      </c>
      <c r="M96" s="60" t="s">
        <v>36</v>
      </c>
      <c r="N96" s="49">
        <v>300</v>
      </c>
      <c r="O96" s="50">
        <v>10</v>
      </c>
      <c r="P96" s="51">
        <v>1</v>
      </c>
      <c r="Q96" s="52">
        <v>74208</v>
      </c>
    </row>
    <row r="97" spans="1:17" ht="12.75" customHeight="1">
      <c r="A97" s="73" t="s">
        <v>102</v>
      </c>
      <c r="B97" s="73"/>
      <c r="C97" s="73"/>
      <c r="D97" s="73"/>
      <c r="E97" s="73"/>
      <c r="F97" s="73"/>
      <c r="G97" s="73"/>
      <c r="H97" s="73"/>
      <c r="I97" s="73"/>
      <c r="J97" s="73"/>
      <c r="K97" s="74"/>
      <c r="L97" s="63">
        <v>951</v>
      </c>
      <c r="M97" s="60" t="s">
        <v>36</v>
      </c>
      <c r="N97" s="49">
        <v>320</v>
      </c>
      <c r="O97" s="50">
        <v>10</v>
      </c>
      <c r="P97" s="51">
        <v>1</v>
      </c>
      <c r="Q97" s="52">
        <v>74208</v>
      </c>
    </row>
    <row r="98" spans="1:17" ht="12.75" customHeight="1">
      <c r="A98" s="73" t="s">
        <v>103</v>
      </c>
      <c r="B98" s="73"/>
      <c r="C98" s="73"/>
      <c r="D98" s="73"/>
      <c r="E98" s="73"/>
      <c r="F98" s="73"/>
      <c r="G98" s="73"/>
      <c r="H98" s="73"/>
      <c r="I98" s="73"/>
      <c r="J98" s="73"/>
      <c r="K98" s="74"/>
      <c r="L98" s="63">
        <v>951</v>
      </c>
      <c r="M98" s="60" t="s">
        <v>104</v>
      </c>
      <c r="N98" s="49" t="s">
        <v>50</v>
      </c>
      <c r="O98" s="50">
        <v>0</v>
      </c>
      <c r="P98" s="51">
        <v>0</v>
      </c>
      <c r="Q98" s="52">
        <v>1410363.27</v>
      </c>
    </row>
    <row r="99" spans="1:17" ht="22.5" customHeight="1">
      <c r="A99" s="73" t="s">
        <v>103</v>
      </c>
      <c r="B99" s="73"/>
      <c r="C99" s="73"/>
      <c r="D99" s="73"/>
      <c r="E99" s="73"/>
      <c r="F99" s="73"/>
      <c r="G99" s="73"/>
      <c r="H99" s="73"/>
      <c r="I99" s="73"/>
      <c r="J99" s="73"/>
      <c r="K99" s="74"/>
      <c r="L99" s="63">
        <v>951</v>
      </c>
      <c r="M99" s="60" t="s">
        <v>104</v>
      </c>
      <c r="N99" s="49" t="s">
        <v>50</v>
      </c>
      <c r="O99" s="50">
        <v>0</v>
      </c>
      <c r="P99" s="51">
        <v>0</v>
      </c>
      <c r="Q99" s="52">
        <v>1410363.27</v>
      </c>
    </row>
    <row r="100" spans="1:17" ht="22.5" customHeight="1">
      <c r="A100" s="73" t="s">
        <v>45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4"/>
      <c r="L100" s="63">
        <v>951</v>
      </c>
      <c r="M100" s="60" t="s">
        <v>37</v>
      </c>
      <c r="N100" s="49" t="s">
        <v>50</v>
      </c>
      <c r="O100" s="50">
        <v>0</v>
      </c>
      <c r="P100" s="51">
        <v>0</v>
      </c>
      <c r="Q100" s="52">
        <v>1410363.27</v>
      </c>
    </row>
    <row r="101" spans="1:17" ht="22.5" customHeight="1">
      <c r="A101" s="73" t="s">
        <v>105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4"/>
      <c r="L101" s="63">
        <v>951</v>
      </c>
      <c r="M101" s="60" t="s">
        <v>37</v>
      </c>
      <c r="N101" s="49" t="s">
        <v>50</v>
      </c>
      <c r="O101" s="50">
        <v>14</v>
      </c>
      <c r="P101" s="51">
        <v>0</v>
      </c>
      <c r="Q101" s="52">
        <v>1410363.27</v>
      </c>
    </row>
    <row r="102" spans="1:17">
      <c r="A102" s="73" t="s">
        <v>106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4"/>
      <c r="L102" s="63">
        <v>951</v>
      </c>
      <c r="M102" s="60" t="s">
        <v>37</v>
      </c>
      <c r="N102" s="49" t="s">
        <v>50</v>
      </c>
      <c r="O102" s="50">
        <v>14</v>
      </c>
      <c r="P102" s="51">
        <v>3</v>
      </c>
      <c r="Q102" s="52">
        <v>1410363.27</v>
      </c>
    </row>
    <row r="103" spans="1:17">
      <c r="A103" s="73" t="s">
        <v>107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4"/>
      <c r="L103" s="63">
        <v>951</v>
      </c>
      <c r="M103" s="60" t="s">
        <v>37</v>
      </c>
      <c r="N103" s="49">
        <v>500</v>
      </c>
      <c r="O103" s="50">
        <v>14</v>
      </c>
      <c r="P103" s="51">
        <v>3</v>
      </c>
      <c r="Q103" s="52">
        <v>1410363.27</v>
      </c>
    </row>
    <row r="104" spans="1:17" ht="12.75" customHeight="1">
      <c r="A104" s="76" t="s">
        <v>108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7"/>
      <c r="L104" s="63">
        <v>951</v>
      </c>
      <c r="M104" s="61" t="s">
        <v>37</v>
      </c>
      <c r="N104" s="53">
        <v>540</v>
      </c>
      <c r="O104" s="54">
        <v>14</v>
      </c>
      <c r="P104" s="55">
        <v>3</v>
      </c>
      <c r="Q104" s="56">
        <v>1410363.27</v>
      </c>
    </row>
    <row r="105" spans="1:17" ht="12.75" customHeight="1">
      <c r="A105" s="78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80"/>
      <c r="Q105" s="57">
        <v>9123852.8499999996</v>
      </c>
    </row>
    <row r="106" spans="1:17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23"/>
      <c r="M106" s="24"/>
      <c r="N106" s="25"/>
      <c r="O106" s="26"/>
      <c r="P106" s="26"/>
      <c r="Q106" s="27"/>
    </row>
    <row r="107" spans="1:17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23"/>
      <c r="M107" s="24"/>
      <c r="N107" s="25"/>
      <c r="O107" s="26"/>
      <c r="P107" s="26"/>
      <c r="Q107" s="27"/>
    </row>
    <row r="108" spans="1:17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23"/>
      <c r="M108" s="24"/>
      <c r="N108" s="25"/>
      <c r="O108" s="26"/>
      <c r="P108" s="26"/>
      <c r="Q108" s="27"/>
    </row>
    <row r="109" spans="1:17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23"/>
      <c r="M109" s="24"/>
      <c r="N109" s="25"/>
      <c r="O109" s="26"/>
      <c r="P109" s="26"/>
      <c r="Q109" s="27"/>
    </row>
    <row r="110" spans="1:17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23"/>
      <c r="M110" s="24"/>
      <c r="N110" s="25"/>
      <c r="O110" s="26"/>
      <c r="P110" s="26"/>
      <c r="Q110" s="27"/>
    </row>
    <row r="111" spans="1:17" ht="12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23"/>
      <c r="M111" s="24"/>
      <c r="N111" s="25"/>
      <c r="O111" s="26"/>
      <c r="P111" s="26"/>
      <c r="Q111" s="27"/>
    </row>
    <row r="112" spans="1:17" ht="12.7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23"/>
      <c r="M112" s="24"/>
      <c r="N112" s="25"/>
      <c r="O112" s="26"/>
      <c r="P112" s="26"/>
      <c r="Q112" s="27"/>
    </row>
    <row r="113" spans="1:17" ht="12.7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23"/>
      <c r="M113" s="24"/>
      <c r="N113" s="25"/>
      <c r="O113" s="26"/>
      <c r="P113" s="26"/>
      <c r="Q113" s="27"/>
    </row>
    <row r="114" spans="1:17" ht="22.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23"/>
      <c r="M114" s="24"/>
      <c r="N114" s="25"/>
      <c r="O114" s="26"/>
      <c r="P114" s="26"/>
      <c r="Q114" s="27"/>
    </row>
    <row r="115" spans="1:17" ht="22.5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28"/>
    </row>
    <row r="116" spans="1:17" s="15" customFormat="1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17"/>
      <c r="M116" s="18"/>
      <c r="N116" s="19"/>
      <c r="O116" s="20"/>
      <c r="P116" s="20"/>
    </row>
    <row r="117" spans="1:17" s="15" customFormat="1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17"/>
      <c r="M117" s="18"/>
      <c r="N117" s="19"/>
      <c r="O117" s="20"/>
      <c r="P117" s="20"/>
    </row>
    <row r="118" spans="1:17" s="15" customFormat="1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17"/>
      <c r="M118" s="18"/>
      <c r="N118" s="19"/>
      <c r="O118" s="20"/>
      <c r="P118" s="20"/>
    </row>
    <row r="119" spans="1:17" s="15" customForma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</sheetData>
  <mergeCells count="108">
    <mergeCell ref="A20:K20"/>
    <mergeCell ref="A23:K23"/>
    <mergeCell ref="A25:K25"/>
    <mergeCell ref="A27:K27"/>
    <mergeCell ref="A118:K118"/>
    <mergeCell ref="A59:K59"/>
    <mergeCell ref="A67:K67"/>
    <mergeCell ref="A74:K74"/>
    <mergeCell ref="A76:K76"/>
    <mergeCell ref="A83:K83"/>
    <mergeCell ref="A91:K91"/>
    <mergeCell ref="A117:K117"/>
    <mergeCell ref="A21:K21"/>
    <mergeCell ref="A24:K24"/>
    <mergeCell ref="A26:K26"/>
    <mergeCell ref="A28:K28"/>
    <mergeCell ref="A31:K31"/>
    <mergeCell ref="A37:K37"/>
    <mergeCell ref="A39:K39"/>
    <mergeCell ref="A98:K98"/>
    <mergeCell ref="A111:K111"/>
    <mergeCell ref="A116:K116"/>
    <mergeCell ref="A66:K66"/>
    <mergeCell ref="A114:K114"/>
    <mergeCell ref="A103:K103"/>
    <mergeCell ref="A109:K109"/>
    <mergeCell ref="A89:K89"/>
    <mergeCell ref="A96:K96"/>
    <mergeCell ref="A85:K85"/>
    <mergeCell ref="A88:K88"/>
    <mergeCell ref="A104:K104"/>
    <mergeCell ref="A110:K110"/>
    <mergeCell ref="A113:K113"/>
    <mergeCell ref="A106:K106"/>
    <mergeCell ref="A112:K112"/>
    <mergeCell ref="A107:K107"/>
    <mergeCell ref="A108:K108"/>
    <mergeCell ref="A105:P105"/>
    <mergeCell ref="A18:K18"/>
    <mergeCell ref="A34:K34"/>
    <mergeCell ref="A42:K42"/>
    <mergeCell ref="A51:K51"/>
    <mergeCell ref="A56:K56"/>
    <mergeCell ref="A64:K64"/>
    <mergeCell ref="A71:K71"/>
    <mergeCell ref="A80:K80"/>
    <mergeCell ref="A19:K19"/>
    <mergeCell ref="A22:K22"/>
    <mergeCell ref="A29:K29"/>
    <mergeCell ref="A35:K35"/>
    <mergeCell ref="A43:K43"/>
    <mergeCell ref="A52:K52"/>
    <mergeCell ref="A30:K30"/>
    <mergeCell ref="A36:K36"/>
    <mergeCell ref="A38:K38"/>
    <mergeCell ref="A44:K44"/>
    <mergeCell ref="A46:K46"/>
    <mergeCell ref="A53:K53"/>
    <mergeCell ref="A58:K58"/>
    <mergeCell ref="A45:K45"/>
    <mergeCell ref="A47:K47"/>
    <mergeCell ref="A54:K54"/>
    <mergeCell ref="A84:K84"/>
    <mergeCell ref="A92:K92"/>
    <mergeCell ref="A33:K33"/>
    <mergeCell ref="A41:K41"/>
    <mergeCell ref="A63:K63"/>
    <mergeCell ref="A87:K87"/>
    <mergeCell ref="A101:K101"/>
    <mergeCell ref="A95:K95"/>
    <mergeCell ref="A102:K102"/>
    <mergeCell ref="A65:K65"/>
    <mergeCell ref="A93:K93"/>
    <mergeCell ref="A99:K99"/>
    <mergeCell ref="A86:K86"/>
    <mergeCell ref="A94:K94"/>
    <mergeCell ref="A72:K72"/>
    <mergeCell ref="A81:K81"/>
    <mergeCell ref="A57:K57"/>
    <mergeCell ref="A73:K73"/>
    <mergeCell ref="A75:K75"/>
    <mergeCell ref="A82:K82"/>
    <mergeCell ref="A90:K90"/>
    <mergeCell ref="A97:K97"/>
    <mergeCell ref="A10:Q10"/>
    <mergeCell ref="A11:Q11"/>
    <mergeCell ref="A12:Q12"/>
    <mergeCell ref="A9:G9"/>
    <mergeCell ref="A15:K15"/>
    <mergeCell ref="A115:P115"/>
    <mergeCell ref="A16:K16"/>
    <mergeCell ref="A49:K49"/>
    <mergeCell ref="A48:K48"/>
    <mergeCell ref="A60:K60"/>
    <mergeCell ref="A68:K68"/>
    <mergeCell ref="A77:K77"/>
    <mergeCell ref="A61:K61"/>
    <mergeCell ref="A69:K69"/>
    <mergeCell ref="A78:K78"/>
    <mergeCell ref="A17:K17"/>
    <mergeCell ref="A32:K32"/>
    <mergeCell ref="A40:K40"/>
    <mergeCell ref="A50:K50"/>
    <mergeCell ref="A55:K55"/>
    <mergeCell ref="A62:K62"/>
    <mergeCell ref="A70:K70"/>
    <mergeCell ref="A79:K79"/>
    <mergeCell ref="A100:K100"/>
  </mergeCells>
  <pageMargins left="0.75" right="0.75" top="1" bottom="1" header="0.5" footer="0.5"/>
  <pageSetup paperSize="9" orientation="landscape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>
      <selection activeCell="H16" sqref="H16"/>
    </sheetView>
  </sheetViews>
  <sheetFormatPr defaultRowHeight="12.75"/>
  <cols>
    <col min="1" max="1" width="36.85546875" style="10" customWidth="1"/>
    <col min="2" max="2" width="26.85546875" style="10" customWidth="1"/>
    <col min="3" max="3" width="21.85546875" style="10" customWidth="1"/>
    <col min="4" max="16384" width="9.140625" style="10"/>
  </cols>
  <sheetData>
    <row r="2" spans="1:6" ht="54" customHeight="1">
      <c r="A2" s="67" t="s">
        <v>150</v>
      </c>
      <c r="B2" s="67"/>
      <c r="C2" s="67"/>
      <c r="D2" s="9"/>
      <c r="E2" s="9"/>
      <c r="F2" s="9"/>
    </row>
    <row r="3" spans="1:6">
      <c r="B3" s="82"/>
      <c r="C3" s="82"/>
    </row>
    <row r="5" spans="1:6" ht="42.75" customHeight="1">
      <c r="A5" s="83" t="s">
        <v>0</v>
      </c>
      <c r="B5" s="83"/>
    </row>
    <row r="6" spans="1:6">
      <c r="A6" s="11" t="s">
        <v>9</v>
      </c>
    </row>
    <row r="7" spans="1:6">
      <c r="A7" s="11"/>
    </row>
    <row r="12" spans="1:6" ht="54.75" customHeight="1">
      <c r="A12" s="29" t="s">
        <v>46</v>
      </c>
      <c r="B12" s="29" t="s">
        <v>118</v>
      </c>
      <c r="C12" s="33" t="s">
        <v>25</v>
      </c>
    </row>
    <row r="13" spans="1:6" ht="26.25" customHeight="1">
      <c r="A13" s="31" t="s">
        <v>10</v>
      </c>
      <c r="B13" s="30" t="s">
        <v>119</v>
      </c>
      <c r="C13" s="34">
        <f>C14+C24</f>
        <v>151972.84999999963</v>
      </c>
    </row>
    <row r="14" spans="1:6" ht="33" customHeight="1">
      <c r="A14" s="31" t="s">
        <v>11</v>
      </c>
      <c r="B14" s="30" t="s">
        <v>120</v>
      </c>
      <c r="C14" s="12">
        <f>C15</f>
        <v>85330</v>
      </c>
    </row>
    <row r="15" spans="1:6" ht="24.75" customHeight="1">
      <c r="A15" s="31" t="s">
        <v>121</v>
      </c>
      <c r="B15" s="30" t="s">
        <v>122</v>
      </c>
      <c r="C15" s="12">
        <f>C16+C21</f>
        <v>85330</v>
      </c>
    </row>
    <row r="16" spans="1:6" ht="45">
      <c r="A16" s="31" t="s">
        <v>123</v>
      </c>
      <c r="B16" s="30" t="s">
        <v>124</v>
      </c>
      <c r="C16" s="13">
        <v>85330</v>
      </c>
    </row>
    <row r="17" spans="1:3" ht="30">
      <c r="A17" s="31" t="s">
        <v>12</v>
      </c>
      <c r="B17" s="30" t="s">
        <v>125</v>
      </c>
      <c r="C17" s="12">
        <v>0</v>
      </c>
    </row>
    <row r="18" spans="1:3" ht="45">
      <c r="A18" s="31" t="s">
        <v>13</v>
      </c>
      <c r="B18" s="30" t="s">
        <v>126</v>
      </c>
      <c r="C18" s="12">
        <v>0</v>
      </c>
    </row>
    <row r="19" spans="1:3" ht="45">
      <c r="A19" s="31" t="s">
        <v>127</v>
      </c>
      <c r="B19" s="30" t="s">
        <v>128</v>
      </c>
      <c r="C19" s="12">
        <f>C20</f>
        <v>0</v>
      </c>
    </row>
    <row r="20" spans="1:3" ht="45">
      <c r="A20" s="31" t="s">
        <v>129</v>
      </c>
      <c r="B20" s="30" t="s">
        <v>130</v>
      </c>
      <c r="C20" s="12">
        <v>0</v>
      </c>
    </row>
    <row r="21" spans="1:3" ht="60">
      <c r="A21" s="31" t="s">
        <v>131</v>
      </c>
      <c r="B21" s="30" t="s">
        <v>132</v>
      </c>
      <c r="C21" s="14">
        <v>0</v>
      </c>
    </row>
    <row r="22" spans="1:3" ht="45">
      <c r="A22" s="31" t="s">
        <v>14</v>
      </c>
      <c r="B22" s="30" t="s">
        <v>133</v>
      </c>
      <c r="C22" s="12">
        <f>C23</f>
        <v>0</v>
      </c>
    </row>
    <row r="23" spans="1:3" ht="60">
      <c r="A23" s="31" t="s">
        <v>15</v>
      </c>
      <c r="B23" s="30" t="s">
        <v>134</v>
      </c>
      <c r="C23" s="12">
        <v>0</v>
      </c>
    </row>
    <row r="24" spans="1:3" ht="30">
      <c r="A24" s="31" t="s">
        <v>16</v>
      </c>
      <c r="B24" s="30" t="s">
        <v>135</v>
      </c>
      <c r="C24" s="12">
        <f>C28+C32</f>
        <v>66642.849999999627</v>
      </c>
    </row>
    <row r="25" spans="1:3" ht="30">
      <c r="A25" s="31" t="s">
        <v>17</v>
      </c>
      <c r="B25" s="30" t="s">
        <v>136</v>
      </c>
      <c r="C25" s="12">
        <f>C27</f>
        <v>-9057210</v>
      </c>
    </row>
    <row r="26" spans="1:3" ht="30">
      <c r="A26" s="31" t="s">
        <v>18</v>
      </c>
      <c r="B26" s="30" t="s">
        <v>137</v>
      </c>
      <c r="C26" s="32">
        <f>C27</f>
        <v>-9057210</v>
      </c>
    </row>
    <row r="27" spans="1:3" ht="30">
      <c r="A27" s="31" t="s">
        <v>19</v>
      </c>
      <c r="B27" s="30" t="s">
        <v>138</v>
      </c>
      <c r="C27" s="12">
        <f>C28</f>
        <v>-9057210</v>
      </c>
    </row>
    <row r="28" spans="1:3" ht="45">
      <c r="A28" s="31" t="s">
        <v>20</v>
      </c>
      <c r="B28" s="30" t="s">
        <v>139</v>
      </c>
      <c r="C28" s="12">
        <v>-9057210</v>
      </c>
    </row>
    <row r="29" spans="1:3" ht="30">
      <c r="A29" s="31" t="s">
        <v>21</v>
      </c>
      <c r="B29" s="30" t="s">
        <v>140</v>
      </c>
      <c r="C29" s="12">
        <f>C31</f>
        <v>9123852.8499999996</v>
      </c>
    </row>
    <row r="30" spans="1:3" ht="30">
      <c r="A30" s="31" t="s">
        <v>22</v>
      </c>
      <c r="B30" s="30" t="s">
        <v>141</v>
      </c>
      <c r="C30" s="12">
        <f>C31</f>
        <v>9123852.8499999996</v>
      </c>
    </row>
    <row r="31" spans="1:3" ht="30">
      <c r="A31" s="31" t="s">
        <v>23</v>
      </c>
      <c r="B31" s="30" t="s">
        <v>142</v>
      </c>
      <c r="C31" s="12">
        <f>C32</f>
        <v>9123852.8499999996</v>
      </c>
    </row>
    <row r="32" spans="1:3" ht="45">
      <c r="A32" s="31" t="s">
        <v>24</v>
      </c>
      <c r="B32" s="30" t="s">
        <v>143</v>
      </c>
      <c r="C32" s="12">
        <v>9123852.8499999996</v>
      </c>
    </row>
  </sheetData>
  <mergeCells count="3">
    <mergeCell ref="A2:C2"/>
    <mergeCell ref="B3:C3"/>
    <mergeCell ref="A5:B5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бюджетная роспись на текущий го</vt:lpstr>
      <vt:lpstr>роспись источников финансирован</vt:lpstr>
      <vt:lpstr>'роспись источников финансирован'!Область_печати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pos1</dc:creator>
  <cp:lastModifiedBy>Администрация</cp:lastModifiedBy>
  <cp:lastPrinted>2021-04-02T05:12:20Z</cp:lastPrinted>
  <dcterms:created xsi:type="dcterms:W3CDTF">2017-12-04T05:19:39Z</dcterms:created>
  <dcterms:modified xsi:type="dcterms:W3CDTF">2021-04-02T05:12:51Z</dcterms:modified>
</cp:coreProperties>
</file>