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3" sheetId="1" r:id="rId1"/>
    <sheet name="приложение 4" sheetId="2" r:id="rId2"/>
  </sheets>
  <definedNames>
    <definedName name="_GoBack" localSheetId="0">'приложение 3'!$I$3</definedName>
    <definedName name="bookmark9" localSheetId="0">'приложение 3'!$A$7</definedName>
    <definedName name="_xlnm.Print_Area" localSheetId="0">'приложение 3'!$A$1:$H$23</definedName>
  </definedNames>
  <calcPr fullCalcOnLoad="1"/>
</workbook>
</file>

<file path=xl/sharedStrings.xml><?xml version="1.0" encoding="utf-8"?>
<sst xmlns="http://schemas.openxmlformats.org/spreadsheetml/2006/main" count="78" uniqueCount="54">
  <si>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</si>
  <si>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</si>
  <si>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</si>
  <si>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</si>
  <si>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</si>
  <si>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</si>
  <si>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</si>
  <si>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</si>
  <si>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</si>
  <si>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</si>
  <si>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</si>
  <si>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</si>
  <si>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</si>
  <si>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-/+</t>
  </si>
  <si>
    <t>%</t>
  </si>
  <si>
    <t>Пояснения по достигнутым значениям</t>
  </si>
  <si>
    <t>Отклонение</t>
  </si>
  <si>
    <t>чел.</t>
  </si>
  <si>
    <t>«Развитие системы отдыха и оздоровления детей в МО Слюдянский район на 2014-2018 годы»</t>
  </si>
  <si>
    <t>Показатель результативности 1.                     Обеспечение в первоочередном порядке отдыха детей, находящихся в трудной жизненной ситуации и стоящих на учете в учреждениях системы профилактики; детей-инвалидов(ЛДП)</t>
  </si>
  <si>
    <t>Показатель результативности 2.                     Охват детей в муниципальном загородном оздоровительном лагере «Солнечный»;</t>
  </si>
  <si>
    <t>Показатель результативности 3.                      Уровень соответствия учреждений отдыха и оздоровления детей современным стандартам и требованиям</t>
  </si>
  <si>
    <t xml:space="preserve">Председатель МКУ "Комитет по социальной политике и культуре муниципального образования Слюдянский район"                                                                                                                                                    </t>
  </si>
  <si>
    <t>Дурных А.В.</t>
  </si>
  <si>
    <t>Начальник МКУ "Межотраслевая централизованная бухгалтерия муниципального образования Слюдянский район"</t>
  </si>
  <si>
    <t>Кайсарова Н.Н.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</si>
  <si>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</si>
  <si>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</si>
  <si>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</si>
  <si>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t xml:space="preserve">                                                                                                          (отчетный период)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</si>
  <si>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</si>
  <si>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</si>
  <si>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</si>
  <si>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 xml:space="preserve">Пояснения по
освоению
объемов
фина           финансирования
</t>
  </si>
  <si>
    <t>1.1</t>
  </si>
  <si>
    <t xml:space="preserve">Основное мероприятие 1.
Развитие системы отдыха и оздоровления детей, находящихся в трудной жизненной ситуации и стоящих на учете в учреждениях системы профилактики; детей-инвалидов. (ЛДП)
</t>
  </si>
  <si>
    <t>МБ</t>
  </si>
  <si>
    <t>ОБ</t>
  </si>
  <si>
    <t>ФБ</t>
  </si>
  <si>
    <t>ДИ</t>
  </si>
  <si>
    <t>2.1.</t>
  </si>
  <si>
    <t xml:space="preserve">Основное мероприятие 2.
Развитие системы отдыха и оздоровления детей, в муниципальном загородном оздоровительном лагере «Солнечный»
</t>
  </si>
  <si>
    <t>1.</t>
  </si>
  <si>
    <t>Итого по муниципальной программе «Развитие системы отдыха и оздоровления детей в МО Слюдянский район на 2014-2018 годы»</t>
  </si>
  <si>
    <t>Всего:</t>
  </si>
  <si>
    <t>Приложение 3</t>
  </si>
  <si>
    <t>к Порядку принятия решений о разработке</t>
  </si>
  <si>
    <t>муниципальных программ муниципального</t>
  </si>
  <si>
    <t>образования Слюдянский район и их</t>
  </si>
  <si>
    <t>Муниципальная программа «Развитие системы отдыха и оздоровления детей                                                                   в МО Слюдянский район на 2014-2018 годы»</t>
  </si>
  <si>
    <r>
      <t>достигнутых на</t>
    </r>
    <r>
      <rPr>
        <b/>
        <u val="single"/>
        <sz val="12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 xml:space="preserve">  </t>
    </r>
  </si>
  <si>
    <r>
      <t xml:space="preserve">                     на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</si>
  <si>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>4 квартал 2015г.</t>
  </si>
  <si>
    <t xml:space="preserve"> 4 квартал 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</si>
</sst>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0"/>
    <numFmt numFmtId="186" formatCode="0.0000000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00"/>
  </numFmts>
  <fonts count="11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6" xfId="0" applyFont="1" applyBorder="1" applyAlignment="1">
      <alignment vertical="top" wrapText="1"/>
    </xf>
    <xf numFmtId="184" fontId="10" fillId="0" borderId="6" xfId="0" applyNumberFormat="1" applyFont="1" applyBorder="1" applyAlignment="1">
      <alignment horizontal="center" vertical="top" wrapText="1"/>
    </xf>
    <xf numFmtId="1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1" fontId="10" fillId="0" borderId="3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vertical="top" wrapText="1"/>
    </xf>
    <xf numFmtId="1" fontId="10" fillId="0" borderId="1" xfId="0" applyNumberFormat="1" applyFont="1" applyBorder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vertical="top" wrapText="1"/>
    </xf>
    <xf numFmtId="4" fontId="10" fillId="0" borderId="6" xfId="0" applyNumberFormat="1" applyFont="1" applyBorder="1" applyAlignment="1">
      <alignment horizontal="center" vertical="top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84" fontId="10" fillId="0" borderId="6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9</xdr:row>
      <xdr:rowOff>0</xdr:rowOff>
    </xdr:from>
    <xdr:to>
      <xdr:col>6</xdr:col>
      <xdr:colOff>47625</xdr:colOff>
      <xdr:row>9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133850" y="1800225"/>
          <a:ext cx="18859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8</xdr:row>
      <xdr:rowOff>0</xdr:rowOff>
    </xdr:from>
    <xdr:to>
      <xdr:col>6</xdr:col>
      <xdr:colOff>47625</xdr:colOff>
      <xdr:row>8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114800" y="1485900"/>
          <a:ext cx="26955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6.140625" style="0" customWidth="1"/>
    <col min="2" max="2" width="41.28125" style="0" customWidth="1"/>
    <col min="4" max="4" width="12.8515625" style="41" customWidth="1"/>
    <col min="5" max="5" width="11.00390625" style="41" customWidth="1"/>
    <col min="7" max="7" width="12.57421875" style="0" bestFit="1" customWidth="1"/>
    <col min="8" max="8" width="13.8515625" style="0" customWidth="1"/>
    <col min="9" max="9" width="0.13671875" style="0" hidden="1" customWidth="1"/>
  </cols>
  <sheetData>
    <row r="1" spans="7:9" ht="15.75">
      <c r="G1" s="51" t="s">
        <v>45</v>
      </c>
      <c r="H1" s="51"/>
      <c r="I1" s="1" t="s">
        <v>0</v>
      </c>
    </row>
    <row r="2" spans="5:9" ht="15.75">
      <c r="E2" s="51" t="s">
        <v>46</v>
      </c>
      <c r="F2" s="51"/>
      <c r="G2" s="51"/>
      <c r="H2" s="51"/>
      <c r="I2" s="1" t="s">
        <v>1</v>
      </c>
    </row>
    <row r="3" spans="5:9" ht="15.75">
      <c r="E3" s="51" t="s">
        <v>47</v>
      </c>
      <c r="F3" s="51"/>
      <c r="G3" s="51"/>
      <c r="H3" s="51"/>
      <c r="I3" s="1" t="s">
        <v>2</v>
      </c>
    </row>
    <row r="4" spans="5:9" ht="15.75">
      <c r="E4" s="51" t="s">
        <v>48</v>
      </c>
      <c r="F4" s="51"/>
      <c r="G4" s="51"/>
      <c r="H4" s="51"/>
      <c r="I4" s="1" t="s">
        <v>3</v>
      </c>
    </row>
    <row r="5" spans="5:9" ht="15.75">
      <c r="E5" s="51" t="s">
        <v>4</v>
      </c>
      <c r="F5" s="51"/>
      <c r="G5" s="51"/>
      <c r="H5" s="51"/>
      <c r="I5" s="1" t="s">
        <v>4</v>
      </c>
    </row>
    <row r="6" ht="17.25">
      <c r="J6" s="2"/>
    </row>
    <row r="7" ht="12.75" customHeight="1">
      <c r="A7" t="s">
        <v>6</v>
      </c>
    </row>
    <row r="8" spans="2:10" ht="17.25" customHeight="1">
      <c r="B8" s="3" t="s">
        <v>18</v>
      </c>
      <c r="C8" s="3"/>
      <c r="D8" s="42"/>
      <c r="E8" s="42"/>
      <c r="F8" s="3"/>
      <c r="G8" s="3"/>
      <c r="H8" s="3"/>
      <c r="I8" s="3"/>
      <c r="J8" s="3"/>
    </row>
    <row r="9" spans="3:6" ht="15.75">
      <c r="C9" t="s">
        <v>50</v>
      </c>
      <c r="E9" s="42" t="s">
        <v>53</v>
      </c>
      <c r="F9" s="3"/>
    </row>
    <row r="10" ht="17.25">
      <c r="C10" s="4" t="s">
        <v>5</v>
      </c>
    </row>
    <row r="11" ht="13.5" thickBot="1"/>
    <row r="12" spans="1:8" ht="25.5" customHeight="1">
      <c r="A12" s="56" t="s">
        <v>7</v>
      </c>
      <c r="B12" s="58" t="s">
        <v>8</v>
      </c>
      <c r="C12" s="60" t="s">
        <v>9</v>
      </c>
      <c r="D12" s="50" t="s">
        <v>10</v>
      </c>
      <c r="E12" s="50"/>
      <c r="F12" s="58" t="s">
        <v>16</v>
      </c>
      <c r="G12" s="58"/>
      <c r="H12" s="48" t="s">
        <v>15</v>
      </c>
    </row>
    <row r="13" spans="1:8" ht="16.5" customHeight="1" thickBot="1">
      <c r="A13" s="57"/>
      <c r="B13" s="59"/>
      <c r="C13" s="61"/>
      <c r="D13" s="43" t="s">
        <v>11</v>
      </c>
      <c r="E13" s="43" t="s">
        <v>12</v>
      </c>
      <c r="F13" s="7" t="s">
        <v>13</v>
      </c>
      <c r="G13" s="6" t="s">
        <v>14</v>
      </c>
      <c r="H13" s="49"/>
    </row>
    <row r="14" spans="1:8" ht="29.25" customHeight="1" thickBot="1">
      <c r="A14" s="53" t="s">
        <v>49</v>
      </c>
      <c r="B14" s="54"/>
      <c r="C14" s="54"/>
      <c r="D14" s="54"/>
      <c r="E14" s="54"/>
      <c r="F14" s="54"/>
      <c r="G14" s="54"/>
      <c r="H14" s="55"/>
    </row>
    <row r="15" spans="1:8" s="9" customFormat="1" ht="92.25" customHeight="1">
      <c r="A15" s="11">
        <v>1</v>
      </c>
      <c r="B15" s="16" t="s">
        <v>19</v>
      </c>
      <c r="C15" s="13" t="s">
        <v>17</v>
      </c>
      <c r="D15" s="44">
        <v>820</v>
      </c>
      <c r="E15" s="44">
        <v>814</v>
      </c>
      <c r="F15" s="13">
        <f>SUM(E15-D15)</f>
        <v>-6</v>
      </c>
      <c r="G15" s="40">
        <f>SUM(E15*100/D15)</f>
        <v>99.26829268292683</v>
      </c>
      <c r="H15" s="33"/>
    </row>
    <row r="16" spans="1:8" s="9" customFormat="1" ht="70.5" customHeight="1">
      <c r="A16" s="17">
        <v>2</v>
      </c>
      <c r="B16" s="10" t="s">
        <v>20</v>
      </c>
      <c r="C16" s="5" t="s">
        <v>17</v>
      </c>
      <c r="D16" s="45">
        <v>600</v>
      </c>
      <c r="E16" s="45">
        <v>744</v>
      </c>
      <c r="F16" s="8">
        <f>SUM(E16-D16)</f>
        <v>144</v>
      </c>
      <c r="G16" s="40">
        <f>SUM(E16*100/D16)</f>
        <v>124</v>
      </c>
      <c r="H16" s="34"/>
    </row>
    <row r="17" spans="1:8" s="9" customFormat="1" ht="62.25" customHeight="1" thickBot="1">
      <c r="A17" s="12">
        <v>3</v>
      </c>
      <c r="B17" s="18" t="s">
        <v>21</v>
      </c>
      <c r="C17" s="14" t="s">
        <v>14</v>
      </c>
      <c r="D17" s="46">
        <v>60</v>
      </c>
      <c r="E17" s="46">
        <v>50</v>
      </c>
      <c r="F17" s="19">
        <f>SUM(E17-D17)</f>
        <v>-10</v>
      </c>
      <c r="G17" s="40">
        <f>SUM(E17*100/D17)</f>
        <v>83.33333333333333</v>
      </c>
      <c r="H17" s="15"/>
    </row>
    <row r="19" spans="1:3" ht="12.75">
      <c r="A19" s="52" t="s">
        <v>22</v>
      </c>
      <c r="B19" s="52"/>
      <c r="C19" s="52"/>
    </row>
    <row r="20" spans="1:5" ht="12.75">
      <c r="A20" s="52"/>
      <c r="B20" s="52"/>
      <c r="C20" s="52"/>
      <c r="D20" s="47"/>
      <c r="E20" s="41" t="s">
        <v>23</v>
      </c>
    </row>
    <row r="21" spans="1:3" ht="14.25" customHeight="1">
      <c r="A21" s="52" t="s">
        <v>24</v>
      </c>
      <c r="B21" s="52"/>
      <c r="C21" s="52"/>
    </row>
    <row r="22" spans="1:5" ht="19.5" customHeight="1">
      <c r="A22" s="52"/>
      <c r="B22" s="52"/>
      <c r="C22" s="52"/>
      <c r="D22" s="47"/>
      <c r="E22" s="41" t="s">
        <v>25</v>
      </c>
    </row>
  </sheetData>
  <mergeCells count="14">
    <mergeCell ref="E5:H5"/>
    <mergeCell ref="G1:H1"/>
    <mergeCell ref="E2:H2"/>
    <mergeCell ref="E3:H3"/>
    <mergeCell ref="E4:H4"/>
    <mergeCell ref="A21:C22"/>
    <mergeCell ref="A19:C20"/>
    <mergeCell ref="A14:H14"/>
    <mergeCell ref="A12:A13"/>
    <mergeCell ref="B12:B13"/>
    <mergeCell ref="C12:C13"/>
    <mergeCell ref="H12:H13"/>
    <mergeCell ref="D12:E12"/>
    <mergeCell ref="F12:G12"/>
  </mergeCells>
  <printOptions/>
  <pageMargins left="0.75" right="0.75" top="0.43" bottom="0.41" header="0.33" footer="0.24"/>
  <pageSetup horizontalDpi="600" verticalDpi="600" orientation="landscape" paperSize="9" scale="99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115" zoomScaleSheetLayoutView="115" workbookViewId="0" topLeftCell="A4">
      <selection activeCell="F11" sqref="F11:G11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0.7109375" style="0" customWidth="1"/>
    <col min="4" max="4" width="18.57421875" style="41" customWidth="1"/>
    <col min="5" max="5" width="14.140625" style="41" customWidth="1"/>
    <col min="6" max="6" width="12.421875" style="0" customWidth="1"/>
    <col min="8" max="8" width="19.421875" style="0" customWidth="1"/>
  </cols>
  <sheetData>
    <row r="1" ht="15.75">
      <c r="H1" s="1" t="s">
        <v>26</v>
      </c>
    </row>
    <row r="2" ht="15.75">
      <c r="H2" s="1" t="s">
        <v>27</v>
      </c>
    </row>
    <row r="3" ht="15.75">
      <c r="H3" s="1" t="s">
        <v>2</v>
      </c>
    </row>
    <row r="4" ht="15.75">
      <c r="H4" s="1" t="s">
        <v>3</v>
      </c>
    </row>
    <row r="6" ht="12.75">
      <c r="A6" t="s">
        <v>28</v>
      </c>
    </row>
    <row r="7" spans="2:8" ht="12.75">
      <c r="B7" s="3" t="s">
        <v>18</v>
      </c>
      <c r="C7" s="3"/>
      <c r="D7" s="42"/>
      <c r="E7" s="42"/>
      <c r="F7" s="3"/>
      <c r="G7" s="3"/>
      <c r="H7" s="3"/>
    </row>
    <row r="8" spans="3:6" ht="15.75">
      <c r="C8" t="s">
        <v>51</v>
      </c>
      <c r="E8" s="42" t="s">
        <v>52</v>
      </c>
      <c r="F8" s="3"/>
    </row>
    <row r="9" ht="17.25">
      <c r="C9" s="4" t="s">
        <v>29</v>
      </c>
    </row>
    <row r="10" ht="13.5" thickBot="1"/>
    <row r="11" spans="1:8" ht="57" customHeight="1">
      <c r="A11" s="56" t="s">
        <v>7</v>
      </c>
      <c r="B11" s="58" t="s">
        <v>30</v>
      </c>
      <c r="C11" s="58" t="s">
        <v>31</v>
      </c>
      <c r="D11" s="50" t="s">
        <v>32</v>
      </c>
      <c r="E11" s="50"/>
      <c r="F11" s="58" t="s">
        <v>16</v>
      </c>
      <c r="G11" s="58"/>
      <c r="H11" s="48" t="s">
        <v>33</v>
      </c>
    </row>
    <row r="12" spans="1:8" ht="20.25" customHeight="1" thickBot="1">
      <c r="A12" s="82"/>
      <c r="B12" s="74"/>
      <c r="C12" s="75"/>
      <c r="D12" s="87" t="s">
        <v>11</v>
      </c>
      <c r="E12" s="87" t="s">
        <v>12</v>
      </c>
      <c r="F12" s="21" t="s">
        <v>13</v>
      </c>
      <c r="G12" s="20" t="s">
        <v>14</v>
      </c>
      <c r="H12" s="62"/>
    </row>
    <row r="13" spans="1:8" ht="22.5" customHeight="1">
      <c r="A13" s="76" t="s">
        <v>34</v>
      </c>
      <c r="B13" s="65" t="s">
        <v>35</v>
      </c>
      <c r="C13" s="22" t="s">
        <v>36</v>
      </c>
      <c r="D13" s="88"/>
      <c r="E13" s="88"/>
      <c r="F13" s="23"/>
      <c r="G13" s="24"/>
      <c r="H13" s="79"/>
    </row>
    <row r="14" spans="1:8" ht="23.25" customHeight="1">
      <c r="A14" s="77"/>
      <c r="B14" s="66"/>
      <c r="C14" s="25" t="s">
        <v>37</v>
      </c>
      <c r="D14" s="89">
        <v>1463700</v>
      </c>
      <c r="E14" s="89">
        <v>1463700</v>
      </c>
      <c r="F14" s="35">
        <f aca="true" t="shared" si="0" ref="F14:F23">SUM(E14-D14)</f>
        <v>0</v>
      </c>
      <c r="G14" s="26">
        <f aca="true" t="shared" si="1" ref="G14:G23">SUM(E14*100/D14)</f>
        <v>100</v>
      </c>
      <c r="H14" s="80"/>
    </row>
    <row r="15" spans="1:8" ht="23.25" customHeight="1">
      <c r="A15" s="77"/>
      <c r="B15" s="66"/>
      <c r="C15" s="25" t="s">
        <v>38</v>
      </c>
      <c r="D15" s="89"/>
      <c r="E15" s="89"/>
      <c r="F15" s="35"/>
      <c r="G15" s="26"/>
      <c r="H15" s="80"/>
    </row>
    <row r="16" spans="1:8" ht="48.75" customHeight="1" thickBot="1">
      <c r="A16" s="78"/>
      <c r="B16" s="67"/>
      <c r="C16" s="27" t="s">
        <v>39</v>
      </c>
      <c r="D16" s="90"/>
      <c r="E16" s="90"/>
      <c r="F16" s="36"/>
      <c r="G16" s="28"/>
      <c r="H16" s="81"/>
    </row>
    <row r="17" spans="1:8" ht="20.25" customHeight="1">
      <c r="A17" s="56" t="s">
        <v>40</v>
      </c>
      <c r="B17" s="65" t="s">
        <v>41</v>
      </c>
      <c r="C17" s="22" t="s">
        <v>36</v>
      </c>
      <c r="D17" s="91">
        <v>1864172.1</v>
      </c>
      <c r="E17" s="91">
        <v>1514572.43</v>
      </c>
      <c r="F17" s="39">
        <f t="shared" si="0"/>
        <v>-349599.67000000016</v>
      </c>
      <c r="G17" s="24">
        <f t="shared" si="1"/>
        <v>81.24638438693509</v>
      </c>
      <c r="H17" s="83"/>
    </row>
    <row r="18" spans="1:8" ht="20.25" customHeight="1">
      <c r="A18" s="64"/>
      <c r="B18" s="66"/>
      <c r="C18" s="25" t="s">
        <v>37</v>
      </c>
      <c r="D18" s="89"/>
      <c r="E18" s="89"/>
      <c r="F18" s="35"/>
      <c r="G18" s="26"/>
      <c r="H18" s="84"/>
    </row>
    <row r="19" spans="1:8" ht="17.25" customHeight="1">
      <c r="A19" s="64"/>
      <c r="B19" s="66"/>
      <c r="C19" s="25" t="s">
        <v>38</v>
      </c>
      <c r="D19" s="89"/>
      <c r="E19" s="89"/>
      <c r="F19" s="35"/>
      <c r="G19" s="26"/>
      <c r="H19" s="84"/>
    </row>
    <row r="20" spans="1:8" ht="21" customHeight="1" thickBot="1">
      <c r="A20" s="57"/>
      <c r="B20" s="67"/>
      <c r="C20" s="27" t="s">
        <v>39</v>
      </c>
      <c r="D20" s="90"/>
      <c r="E20" s="90"/>
      <c r="F20" s="36"/>
      <c r="G20" s="28"/>
      <c r="H20" s="85"/>
    </row>
    <row r="21" spans="1:8" ht="21" customHeight="1">
      <c r="A21" s="86" t="s">
        <v>42</v>
      </c>
      <c r="B21" s="68" t="s">
        <v>43</v>
      </c>
      <c r="C21" s="29" t="s">
        <v>44</v>
      </c>
      <c r="D21" s="92">
        <f>SUM(D22:D25)</f>
        <v>3327872.1</v>
      </c>
      <c r="E21" s="92">
        <f>SUM(E22:E25)</f>
        <v>2978272.4299999997</v>
      </c>
      <c r="F21" s="37">
        <f t="shared" si="0"/>
        <v>-349599.6700000004</v>
      </c>
      <c r="G21" s="30">
        <f t="shared" si="1"/>
        <v>89.49479849300698</v>
      </c>
      <c r="H21" s="71"/>
    </row>
    <row r="22" spans="1:8" ht="15" customHeight="1">
      <c r="A22" s="64"/>
      <c r="B22" s="69"/>
      <c r="C22" s="25" t="s">
        <v>36</v>
      </c>
      <c r="D22" s="89">
        <f>SUM(D13+D17)</f>
        <v>1864172.1</v>
      </c>
      <c r="E22" s="89">
        <f>SUM(E13+E17)</f>
        <v>1514572.43</v>
      </c>
      <c r="F22" s="35">
        <f t="shared" si="0"/>
        <v>-349599.67000000016</v>
      </c>
      <c r="G22" s="26">
        <f t="shared" si="1"/>
        <v>81.24638438693509</v>
      </c>
      <c r="H22" s="72"/>
    </row>
    <row r="23" spans="1:8" ht="15" customHeight="1">
      <c r="A23" s="64"/>
      <c r="B23" s="69"/>
      <c r="C23" s="25" t="s">
        <v>37</v>
      </c>
      <c r="D23" s="89">
        <f>SUM(D14+D18)</f>
        <v>1463700</v>
      </c>
      <c r="E23" s="89">
        <f>SUM(E14+E18)</f>
        <v>1463700</v>
      </c>
      <c r="F23" s="35">
        <f t="shared" si="0"/>
        <v>0</v>
      </c>
      <c r="G23" s="26">
        <f t="shared" si="1"/>
        <v>100</v>
      </c>
      <c r="H23" s="72"/>
    </row>
    <row r="24" spans="1:8" ht="15" customHeight="1">
      <c r="A24" s="64"/>
      <c r="B24" s="69"/>
      <c r="C24" s="25" t="s">
        <v>38</v>
      </c>
      <c r="D24" s="93"/>
      <c r="E24" s="93"/>
      <c r="F24" s="31"/>
      <c r="G24" s="32"/>
      <c r="H24" s="72"/>
    </row>
    <row r="25" spans="1:8" ht="21.75" customHeight="1" thickBot="1">
      <c r="A25" s="57"/>
      <c r="B25" s="70"/>
      <c r="C25" s="27" t="s">
        <v>39</v>
      </c>
      <c r="D25" s="94"/>
      <c r="E25" s="94"/>
      <c r="F25" s="38"/>
      <c r="G25" s="27"/>
      <c r="H25" s="73"/>
    </row>
    <row r="27" spans="1:3" ht="12.75">
      <c r="A27" s="63" t="s">
        <v>22</v>
      </c>
      <c r="B27" s="63"/>
      <c r="C27" s="63"/>
    </row>
    <row r="28" spans="1:5" ht="12.75">
      <c r="A28" s="63"/>
      <c r="B28" s="63"/>
      <c r="C28" s="63"/>
      <c r="D28" s="47"/>
      <c r="E28" s="41" t="s">
        <v>23</v>
      </c>
    </row>
    <row r="29" spans="1:3" ht="12.75">
      <c r="A29" s="63" t="s">
        <v>24</v>
      </c>
      <c r="B29" s="63"/>
      <c r="C29" s="63"/>
    </row>
    <row r="30" spans="1:5" ht="20.25" customHeight="1">
      <c r="A30" s="63"/>
      <c r="B30" s="63"/>
      <c r="C30" s="63"/>
      <c r="D30" s="47"/>
      <c r="E30" s="41" t="s">
        <v>25</v>
      </c>
    </row>
  </sheetData>
  <mergeCells count="17">
    <mergeCell ref="H17:H20"/>
    <mergeCell ref="A21:A25"/>
    <mergeCell ref="A13:A16"/>
    <mergeCell ref="B13:B16"/>
    <mergeCell ref="H13:H16"/>
    <mergeCell ref="A11:A12"/>
    <mergeCell ref="D11:E11"/>
    <mergeCell ref="F11:G11"/>
    <mergeCell ref="H11:H12"/>
    <mergeCell ref="A29:C30"/>
    <mergeCell ref="A17:A20"/>
    <mergeCell ref="B17:B20"/>
    <mergeCell ref="B21:B25"/>
    <mergeCell ref="A27:C28"/>
    <mergeCell ref="H21:H25"/>
    <mergeCell ref="B11:B12"/>
    <mergeCell ref="C11:C12"/>
  </mergeCells>
  <printOptions/>
  <pageMargins left="0.75" right="0.75" top="0.63" bottom="0.52" header="0.37" footer="0.29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JOBBER</cp:lastModifiedBy>
  <cp:lastPrinted>2016-01-13T05:30:25Z</cp:lastPrinted>
  <dcterms:created xsi:type="dcterms:W3CDTF">1996-10-08T23:32:33Z</dcterms:created>
  <dcterms:modified xsi:type="dcterms:W3CDTF">2016-01-13T05:30:28Z</dcterms:modified>
  <cp:category/>
  <cp:version/>
  <cp:contentType/>
  <cp:contentStatus/>
</cp:coreProperties>
</file>