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3" sheetId="1" r:id="rId1"/>
    <sheet name="приложение 4" sheetId="2" r:id="rId2"/>
  </sheets>
  <definedNames>
    <definedName name="_xlnm.Print_Area" localSheetId="0">'приложение 3'!$A$1:$G$36</definedName>
  </definedNames>
  <calcPr fullCalcOnLoad="1"/>
</workbook>
</file>

<file path=xl/sharedStrings.xml><?xml version="1.0" encoding="utf-8"?>
<sst xmlns="http://schemas.openxmlformats.org/spreadsheetml/2006/main" count="104" uniqueCount="70">
  <si>
    <t xml:space="preserve">Приложение 3 </t>
  </si>
  <si>
    <t xml:space="preserve">к Порядку принятия решений о разработке </t>
  </si>
  <si>
    <t xml:space="preserve">муниципальных программ муниципального </t>
  </si>
  <si>
    <t xml:space="preserve">образования Слюдянский район и их  </t>
  </si>
  <si>
    <t>формирования и реализации</t>
  </si>
  <si>
    <r>
      <t xml:space="preserve">достигнутых за </t>
    </r>
    <r>
      <rPr>
        <b/>
        <u val="single"/>
        <sz val="12"/>
        <rFont val="Times New Roman"/>
        <family val="1"/>
      </rPr>
      <t xml:space="preserve">                          </t>
    </r>
    <r>
      <rPr>
        <b/>
        <sz val="12"/>
        <rFont val="Times New Roman"/>
        <family val="1"/>
      </rPr>
      <t xml:space="preserve">  </t>
    </r>
  </si>
  <si>
    <t xml:space="preserve">                                                                                                 (отчетный период)</t>
  </si>
  <si>
    <t xml:space="preserve">                                             Анализ показателей результативности муниципальной программы</t>
  </si>
  <si>
    <t>№ п/п</t>
  </si>
  <si>
    <t>Наименование показателя результативности</t>
  </si>
  <si>
    <t>ед.изм.</t>
  </si>
  <si>
    <t>Значение показателя результативности</t>
  </si>
  <si>
    <t>план на год</t>
  </si>
  <si>
    <t>факт</t>
  </si>
  <si>
    <t>%</t>
  </si>
  <si>
    <t>Пояснения по достигнутым значениям</t>
  </si>
  <si>
    <t>Начальник МКУ "Межотраслевая централизованная бухгалтерия муниципального образования Слюдянский район"</t>
  </si>
  <si>
    <t>Кайсарова Н.Н.</t>
  </si>
  <si>
    <t>Приложение 4</t>
  </si>
  <si>
    <t xml:space="preserve"> к Порядку принятия решений о разработке </t>
  </si>
  <si>
    <t xml:space="preserve">                                             Анализ объема финансирования муниципальной программы</t>
  </si>
  <si>
    <r>
      <t xml:space="preserve">                     за </t>
    </r>
    <r>
      <rPr>
        <b/>
        <u val="single"/>
        <sz val="12"/>
        <rFont val="Times New Roman"/>
        <family val="1"/>
      </rPr>
      <t xml:space="preserve">                          </t>
    </r>
    <r>
      <rPr>
        <b/>
        <sz val="12"/>
        <rFont val="Times New Roman"/>
        <family val="1"/>
      </rPr>
      <t xml:space="preserve">  </t>
    </r>
  </si>
  <si>
    <t xml:space="preserve">                                                                                                          (отчетный период)</t>
  </si>
  <si>
    <t xml:space="preserve">Наименование
Основных мероприятий
</t>
  </si>
  <si>
    <t xml:space="preserve">Источники
финансирования
</t>
  </si>
  <si>
    <t xml:space="preserve">Объем
финансирования,
тыс.руб.
</t>
  </si>
  <si>
    <t>1.</t>
  </si>
  <si>
    <t>МБ</t>
  </si>
  <si>
    <t>ОБ</t>
  </si>
  <si>
    <t>ФБ</t>
  </si>
  <si>
    <t>ДИ</t>
  </si>
  <si>
    <t>1.1</t>
  </si>
  <si>
    <t>4.1.</t>
  </si>
  <si>
    <t xml:space="preserve">Пояснения по
освоению
объемов        финансирования
</t>
  </si>
  <si>
    <t>Исполненно</t>
  </si>
  <si>
    <t>«Развитие физической культуры и спорта в муниципальном образовании Слюдянский район на 2014-2018 годы»</t>
  </si>
  <si>
    <t>Программа «Развитие физической культуры  спорта в муниципальном образовании Слюдянский район на 2014-2018 годы»</t>
  </si>
  <si>
    <t>Количество детей, занимающихся в спортивных школах в возрасте 6-18 лет</t>
  </si>
  <si>
    <t>Чел</t>
  </si>
  <si>
    <t>Удельный вес населения Слюдянского района, систематически занимающегося физической культурой и спортом</t>
  </si>
  <si>
    <t>Количество учащихся занимающихся в секциях  и группах  физкультурно-спортивной  направленности в общеобразовательных  учреждениях района .</t>
  </si>
  <si>
    <t>Штатные физкультурные работники</t>
  </si>
  <si>
    <t>Всего спортивных сооружений</t>
  </si>
  <si>
    <t xml:space="preserve">Количество организованных и проведенных спортивно – массовых мероприятий и мероприятий спортивной направленности </t>
  </si>
  <si>
    <t>Кол.</t>
  </si>
  <si>
    <t>Количество видов спорта культивируемых в Слюдянском районе</t>
  </si>
  <si>
    <t>Ед.</t>
  </si>
  <si>
    <t>Участие спортсменов Слюдянского района по видам спорта в областных, межрегиональных, всероссийских и международных соревнованиях.</t>
  </si>
  <si>
    <t>Кол-во</t>
  </si>
  <si>
    <t>Количество инвалидов регулярно занимающихся физической культурой</t>
  </si>
  <si>
    <t>чел</t>
  </si>
  <si>
    <t>Количество проведенных мероприятий по адаптивной физической культуре среди инвалидов.</t>
  </si>
  <si>
    <t>Чел.</t>
  </si>
  <si>
    <t xml:space="preserve">Уровень фактической обеспеченности объектами спорта от нормативной потребности:                           Спортивными залами
Плоскостными спортсооружениями
Плавательными бассейнами
</t>
  </si>
  <si>
    <t>Начальник ОКСМП МКУ "Комитет по социальной политике и культуре муниципального образования Слюдянский район"</t>
  </si>
  <si>
    <t>Абносов А.А.</t>
  </si>
  <si>
    <t>Программа   «Развитие физической культуры и спорта в муниципальном образовании Слюдянский район на 2014-2018 годы»</t>
  </si>
  <si>
    <t>Основное мероприятие 1.1 Укрепление материально-технической базы</t>
  </si>
  <si>
    <t>Основное мероприятие 1.2 Физкультурно-спортивные, массовые, традиционные мероприятия</t>
  </si>
  <si>
    <t>1.2.</t>
  </si>
  <si>
    <t>1.3.</t>
  </si>
  <si>
    <t xml:space="preserve">Основное мероприятие 1.3 Организационные мероприятия </t>
  </si>
  <si>
    <t xml:space="preserve">Основное мероприятие 1.4 Кадровое обеспечение </t>
  </si>
  <si>
    <t>Абносов А.В.</t>
  </si>
  <si>
    <t xml:space="preserve">                                                          96                    17                    13</t>
  </si>
  <si>
    <t xml:space="preserve">                                                          105                    100                    100</t>
  </si>
  <si>
    <t>4 квартал   2015г.</t>
  </si>
  <si>
    <t>18,0</t>
  </si>
  <si>
    <t>106,5</t>
  </si>
  <si>
    <t xml:space="preserve">                                                          91                             17                    13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</si>
</sst>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#,##0.0"/>
    <numFmt numFmtId="188" formatCode="[$-FC19]d\ mmmm\ yyyy\ &quot;г.&quot;"/>
    <numFmt numFmtId="189" formatCode="000000"/>
    <numFmt numFmtId="190" formatCode="#,##0.00&quot;р.&quot;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8"/>
      <name val="Arial Unicode MS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/>
    </xf>
    <xf numFmtId="4" fontId="9" fillId="0" borderId="16" xfId="0" applyNumberFormat="1" applyFont="1" applyBorder="1" applyAlignment="1">
      <alignment vertical="top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9" fillId="0" borderId="17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3" fontId="9" fillId="0" borderId="10" xfId="0" applyNumberFormat="1" applyFont="1" applyBorder="1" applyAlignment="1">
      <alignment horizontal="center" vertical="top" wrapText="1"/>
    </xf>
    <xf numFmtId="4" fontId="9" fillId="0" borderId="19" xfId="0" applyNumberFormat="1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3" fontId="9" fillId="0" borderId="13" xfId="0" applyNumberFormat="1" applyFont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87" fontId="9" fillId="0" borderId="17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187" fontId="9" fillId="0" borderId="10" xfId="0" applyNumberFormat="1" applyFont="1" applyFill="1" applyBorder="1" applyAlignment="1">
      <alignment horizontal="center" vertical="top" wrapText="1"/>
    </xf>
    <xf numFmtId="187" fontId="9" fillId="0" borderId="13" xfId="0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vertical="top"/>
    </xf>
    <xf numFmtId="0" fontId="1" fillId="0" borderId="26" xfId="0" applyFont="1" applyBorder="1" applyAlignment="1">
      <alignment horizontal="justify" vertical="top"/>
    </xf>
    <xf numFmtId="0" fontId="10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1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 wrapText="1" shrinkToFit="1"/>
    </xf>
    <xf numFmtId="187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187" fontId="9" fillId="0" borderId="10" xfId="0" applyNumberFormat="1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9</xdr:row>
      <xdr:rowOff>0</xdr:rowOff>
    </xdr:from>
    <xdr:to>
      <xdr:col>5</xdr:col>
      <xdr:colOff>47625</xdr:colOff>
      <xdr:row>9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4410075" y="1800225"/>
          <a:ext cx="1905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8</xdr:row>
      <xdr:rowOff>0</xdr:rowOff>
    </xdr:from>
    <xdr:to>
      <xdr:col>5</xdr:col>
      <xdr:colOff>47625</xdr:colOff>
      <xdr:row>8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4162425" y="1485900"/>
          <a:ext cx="1724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85" zoomScaleSheetLayoutView="85" zoomScalePageLayoutView="0" workbookViewId="0" topLeftCell="A1">
      <selection activeCell="B25" sqref="B25"/>
    </sheetView>
  </sheetViews>
  <sheetFormatPr defaultColWidth="9.140625" defaultRowHeight="12.75"/>
  <cols>
    <col min="1" max="1" width="6.140625" style="0" customWidth="1"/>
    <col min="2" max="2" width="41.28125" style="0" customWidth="1"/>
    <col min="3" max="3" width="13.28125" style="0" customWidth="1"/>
    <col min="4" max="4" width="17.00390625" style="29" customWidth="1"/>
    <col min="5" max="5" width="16.28125" style="29" customWidth="1"/>
    <col min="6" max="6" width="17.140625" style="0" customWidth="1"/>
    <col min="7" max="7" width="12.140625" style="0" customWidth="1"/>
    <col min="8" max="8" width="0.13671875" style="0" customWidth="1"/>
  </cols>
  <sheetData>
    <row r="1" ht="15.75">
      <c r="H1" s="1" t="s">
        <v>0</v>
      </c>
    </row>
    <row r="2" ht="15.75">
      <c r="H2" s="1" t="s">
        <v>1</v>
      </c>
    </row>
    <row r="3" ht="15.75">
      <c r="H3" s="1" t="s">
        <v>2</v>
      </c>
    </row>
    <row r="4" ht="15.75">
      <c r="H4" s="1" t="s">
        <v>3</v>
      </c>
    </row>
    <row r="5" ht="15.75">
      <c r="H5" s="1" t="s">
        <v>4</v>
      </c>
    </row>
    <row r="6" ht="17.25">
      <c r="I6" s="2"/>
    </row>
    <row r="7" ht="12.75" customHeight="1">
      <c r="A7" t="s">
        <v>7</v>
      </c>
    </row>
    <row r="8" spans="2:9" ht="17.25" customHeight="1">
      <c r="B8" s="3" t="s">
        <v>35</v>
      </c>
      <c r="C8" s="3"/>
      <c r="D8" s="30"/>
      <c r="E8" s="30"/>
      <c r="F8" s="3"/>
      <c r="G8" s="3"/>
      <c r="H8" s="3"/>
      <c r="I8" s="3"/>
    </row>
    <row r="9" spans="3:5" ht="15.75">
      <c r="C9" t="s">
        <v>5</v>
      </c>
      <c r="E9" s="30" t="s">
        <v>66</v>
      </c>
    </row>
    <row r="10" ht="17.25">
      <c r="C10" s="4" t="s">
        <v>6</v>
      </c>
    </row>
    <row r="11" ht="13.5" thickBot="1"/>
    <row r="12" spans="1:7" ht="25.5" customHeight="1">
      <c r="A12" s="84" t="s">
        <v>8</v>
      </c>
      <c r="B12" s="86" t="s">
        <v>9</v>
      </c>
      <c r="C12" s="88" t="s">
        <v>10</v>
      </c>
      <c r="D12" s="90" t="s">
        <v>11</v>
      </c>
      <c r="E12" s="90"/>
      <c r="F12" s="28" t="s">
        <v>34</v>
      </c>
      <c r="G12" s="79" t="s">
        <v>15</v>
      </c>
    </row>
    <row r="13" spans="1:7" ht="16.5" customHeight="1" thickBot="1">
      <c r="A13" s="85"/>
      <c r="B13" s="87"/>
      <c r="C13" s="89"/>
      <c r="D13" s="31" t="s">
        <v>12</v>
      </c>
      <c r="E13" s="31" t="s">
        <v>13</v>
      </c>
      <c r="F13" s="8" t="s">
        <v>14</v>
      </c>
      <c r="G13" s="80"/>
    </row>
    <row r="14" spans="1:7" ht="13.5" thickBot="1">
      <c r="A14" s="81" t="s">
        <v>36</v>
      </c>
      <c r="B14" s="82"/>
      <c r="C14" s="82"/>
      <c r="D14" s="82"/>
      <c r="E14" s="82"/>
      <c r="F14" s="82"/>
      <c r="G14" s="83"/>
    </row>
    <row r="15" spans="1:7" s="10" customFormat="1" ht="63" customHeight="1" thickBot="1">
      <c r="A15" s="6">
        <v>1</v>
      </c>
      <c r="B15" s="51" t="s">
        <v>37</v>
      </c>
      <c r="C15" s="50" t="s">
        <v>38</v>
      </c>
      <c r="D15" s="50">
        <v>655</v>
      </c>
      <c r="E15" s="32">
        <v>717</v>
      </c>
      <c r="F15" s="13">
        <v>109.5</v>
      </c>
      <c r="G15" s="12"/>
    </row>
    <row r="16" spans="1:7" s="10" customFormat="1" ht="61.5" customHeight="1" thickBot="1">
      <c r="A16" s="15">
        <v>2</v>
      </c>
      <c r="B16" s="54" t="s">
        <v>39</v>
      </c>
      <c r="C16" s="50" t="s">
        <v>14</v>
      </c>
      <c r="D16" s="50">
        <v>11.66</v>
      </c>
      <c r="E16" s="70" t="s">
        <v>67</v>
      </c>
      <c r="F16" s="11">
        <v>154.3</v>
      </c>
      <c r="G16" s="16"/>
    </row>
    <row r="17" spans="1:7" s="10" customFormat="1" ht="62.25" customHeight="1" thickBot="1">
      <c r="A17" s="15">
        <v>3</v>
      </c>
      <c r="B17" s="55" t="s">
        <v>40</v>
      </c>
      <c r="C17" s="50" t="s">
        <v>52</v>
      </c>
      <c r="D17" s="50">
        <v>1760</v>
      </c>
      <c r="E17" s="34">
        <v>2411</v>
      </c>
      <c r="F17" s="11">
        <v>137</v>
      </c>
      <c r="G17" s="16"/>
    </row>
    <row r="18" spans="1:7" s="10" customFormat="1" ht="61.5" customHeight="1">
      <c r="A18" s="15">
        <v>4</v>
      </c>
      <c r="B18" s="52" t="s">
        <v>41</v>
      </c>
      <c r="C18" s="59" t="s">
        <v>52</v>
      </c>
      <c r="D18" s="59">
        <v>75</v>
      </c>
      <c r="E18" s="34">
        <v>97</v>
      </c>
      <c r="F18" s="11">
        <v>129.3</v>
      </c>
      <c r="G18" s="16"/>
    </row>
    <row r="19" spans="1:7" s="10" customFormat="1" ht="60" customHeight="1" thickBot="1">
      <c r="A19" s="7">
        <v>5</v>
      </c>
      <c r="B19" s="53" t="s">
        <v>42</v>
      </c>
      <c r="C19" s="50" t="s">
        <v>44</v>
      </c>
      <c r="D19" s="50">
        <v>58</v>
      </c>
      <c r="E19" s="44">
        <v>75</v>
      </c>
      <c r="F19" s="45">
        <v>129</v>
      </c>
      <c r="G19" s="46"/>
    </row>
    <row r="20" spans="1:7" s="10" customFormat="1" ht="60" customHeight="1" thickBot="1">
      <c r="A20" s="47">
        <v>6</v>
      </c>
      <c r="B20" s="57" t="s">
        <v>43</v>
      </c>
      <c r="C20" s="58" t="s">
        <v>44</v>
      </c>
      <c r="D20" s="56">
        <v>92</v>
      </c>
      <c r="E20" s="33">
        <v>98</v>
      </c>
      <c r="F20" s="71" t="s">
        <v>68</v>
      </c>
      <c r="G20" s="49"/>
    </row>
    <row r="21" spans="1:7" s="10" customFormat="1" ht="60" customHeight="1" thickBot="1">
      <c r="A21" s="47">
        <v>7</v>
      </c>
      <c r="B21" s="55" t="s">
        <v>45</v>
      </c>
      <c r="C21" s="54" t="s">
        <v>46</v>
      </c>
      <c r="D21" s="50">
        <v>27</v>
      </c>
      <c r="E21" s="33">
        <v>28</v>
      </c>
      <c r="F21" s="48">
        <v>103</v>
      </c>
      <c r="G21" s="49"/>
    </row>
    <row r="22" spans="1:7" s="10" customFormat="1" ht="60" customHeight="1" thickBot="1">
      <c r="A22" s="47">
        <v>8</v>
      </c>
      <c r="B22" s="55" t="s">
        <v>47</v>
      </c>
      <c r="C22" s="54" t="s">
        <v>48</v>
      </c>
      <c r="D22" s="50">
        <v>22</v>
      </c>
      <c r="E22" s="33">
        <v>34</v>
      </c>
      <c r="F22" s="48">
        <v>154.5</v>
      </c>
      <c r="G22" s="49"/>
    </row>
    <row r="23" spans="1:7" s="10" customFormat="1" ht="60" customHeight="1" thickBot="1">
      <c r="A23" s="47">
        <v>9</v>
      </c>
      <c r="B23" s="55" t="s">
        <v>49</v>
      </c>
      <c r="C23" s="54" t="s">
        <v>50</v>
      </c>
      <c r="D23" s="50">
        <v>130</v>
      </c>
      <c r="E23" s="33">
        <v>116</v>
      </c>
      <c r="F23" s="48">
        <v>89.2</v>
      </c>
      <c r="G23" s="49"/>
    </row>
    <row r="24" spans="1:7" s="10" customFormat="1" ht="60" customHeight="1">
      <c r="A24" s="47">
        <v>10</v>
      </c>
      <c r="B24" s="60" t="s">
        <v>51</v>
      </c>
      <c r="C24" s="61" t="s">
        <v>48</v>
      </c>
      <c r="D24" s="59">
        <v>10</v>
      </c>
      <c r="E24" s="43">
        <v>10</v>
      </c>
      <c r="F24" s="62">
        <v>100</v>
      </c>
      <c r="G24" s="63"/>
    </row>
    <row r="25" spans="1:7" s="10" customFormat="1" ht="111" customHeight="1">
      <c r="A25" s="5">
        <v>11</v>
      </c>
      <c r="B25" s="67" t="s">
        <v>53</v>
      </c>
      <c r="C25" s="65" t="s">
        <v>14</v>
      </c>
      <c r="D25" s="73" t="s">
        <v>69</v>
      </c>
      <c r="E25" s="69" t="s">
        <v>64</v>
      </c>
      <c r="F25" s="69" t="s">
        <v>65</v>
      </c>
      <c r="G25" s="49"/>
    </row>
    <row r="26" spans="1:7" s="10" customFormat="1" ht="15.75">
      <c r="A26" s="5"/>
      <c r="B26" s="64"/>
      <c r="C26" s="74"/>
      <c r="D26" s="66"/>
      <c r="E26" s="33"/>
      <c r="F26" s="48"/>
      <c r="G26" s="49"/>
    </row>
    <row r="28" spans="1:4" ht="12.75">
      <c r="A28" s="75" t="s">
        <v>54</v>
      </c>
      <c r="B28" s="75"/>
      <c r="C28" s="75"/>
      <c r="D28" s="76"/>
    </row>
    <row r="29" spans="1:5" ht="12.75">
      <c r="A29" s="75"/>
      <c r="B29" s="75"/>
      <c r="C29" s="75"/>
      <c r="D29" s="77"/>
      <c r="E29" s="29" t="s">
        <v>55</v>
      </c>
    </row>
    <row r="30" spans="1:4" ht="12.75">
      <c r="A30" s="75" t="s">
        <v>16</v>
      </c>
      <c r="B30" s="75"/>
      <c r="C30" s="75"/>
      <c r="D30" s="78"/>
    </row>
    <row r="31" spans="1:5" ht="20.25" customHeight="1">
      <c r="A31" s="75"/>
      <c r="B31" s="75"/>
      <c r="C31" s="75"/>
      <c r="D31" s="77"/>
      <c r="E31" s="29" t="s">
        <v>17</v>
      </c>
    </row>
  </sheetData>
  <sheetProtection/>
  <mergeCells count="10">
    <mergeCell ref="A28:C29"/>
    <mergeCell ref="D28:D29"/>
    <mergeCell ref="A30:C31"/>
    <mergeCell ref="D30:D31"/>
    <mergeCell ref="G12:G13"/>
    <mergeCell ref="A14:G14"/>
    <mergeCell ref="A12:A13"/>
    <mergeCell ref="B12:B13"/>
    <mergeCell ref="C12:C13"/>
    <mergeCell ref="D12:E12"/>
  </mergeCells>
  <printOptions/>
  <pageMargins left="0.75" right="0.75" top="1" bottom="1" header="0.5" footer="0.5"/>
  <pageSetup horizontalDpi="600" verticalDpi="600" orientation="landscape" paperSize="9" scale="91" r:id="rId2"/>
  <rowBreaks count="1" manualBreakCount="1">
    <brk id="1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="85" zoomScaleSheetLayoutView="85" zoomScalePageLayoutView="0" workbookViewId="0" topLeftCell="A13">
      <selection activeCell="E9" sqref="E9"/>
    </sheetView>
  </sheetViews>
  <sheetFormatPr defaultColWidth="9.140625" defaultRowHeight="12.75"/>
  <cols>
    <col min="1" max="1" width="6.7109375" style="0" customWidth="1"/>
    <col min="2" max="2" width="38.8515625" style="0" customWidth="1"/>
    <col min="3" max="3" width="11.421875" style="0" customWidth="1"/>
    <col min="4" max="4" width="18.57421875" style="29" customWidth="1"/>
    <col min="5" max="5" width="12.00390625" style="29" customWidth="1"/>
    <col min="6" max="6" width="12.8515625" style="0" customWidth="1"/>
    <col min="7" max="7" width="25.8515625" style="0" customWidth="1"/>
  </cols>
  <sheetData>
    <row r="1" ht="15.75">
      <c r="G1" s="1" t="s">
        <v>18</v>
      </c>
    </row>
    <row r="2" ht="15.75">
      <c r="G2" s="1" t="s">
        <v>19</v>
      </c>
    </row>
    <row r="3" ht="15.75">
      <c r="G3" s="1" t="s">
        <v>2</v>
      </c>
    </row>
    <row r="4" ht="15.75">
      <c r="G4" s="1" t="s">
        <v>3</v>
      </c>
    </row>
    <row r="6" ht="12.75">
      <c r="A6" t="s">
        <v>20</v>
      </c>
    </row>
    <row r="7" spans="2:7" ht="12.75">
      <c r="B7" s="3" t="s">
        <v>35</v>
      </c>
      <c r="C7" s="3"/>
      <c r="D7" s="30"/>
      <c r="E7" s="30"/>
      <c r="F7" s="3"/>
      <c r="G7" s="3"/>
    </row>
    <row r="8" spans="3:5" ht="15.75">
      <c r="C8" t="s">
        <v>21</v>
      </c>
      <c r="E8" s="30" t="s">
        <v>66</v>
      </c>
    </row>
    <row r="9" ht="17.25">
      <c r="C9" s="4" t="s">
        <v>22</v>
      </c>
    </row>
    <row r="10" ht="13.5" thickBot="1"/>
    <row r="11" spans="1:7" ht="57" customHeight="1">
      <c r="A11" s="84" t="s">
        <v>8</v>
      </c>
      <c r="B11" s="86" t="s">
        <v>23</v>
      </c>
      <c r="C11" s="86" t="s">
        <v>24</v>
      </c>
      <c r="D11" s="90" t="s">
        <v>25</v>
      </c>
      <c r="E11" s="90"/>
      <c r="F11" s="28" t="s">
        <v>34</v>
      </c>
      <c r="G11" s="79" t="s">
        <v>33</v>
      </c>
    </row>
    <row r="12" spans="1:7" ht="20.25" customHeight="1" thickBot="1">
      <c r="A12" s="85"/>
      <c r="B12" s="87"/>
      <c r="C12" s="89"/>
      <c r="D12" s="31" t="s">
        <v>12</v>
      </c>
      <c r="E12" s="31" t="s">
        <v>13</v>
      </c>
      <c r="F12" s="8" t="s">
        <v>14</v>
      </c>
      <c r="G12" s="80"/>
    </row>
    <row r="13" spans="1:7" ht="15" customHeight="1">
      <c r="A13" s="97" t="s">
        <v>26</v>
      </c>
      <c r="B13" s="94" t="s">
        <v>56</v>
      </c>
      <c r="C13" s="17" t="s">
        <v>27</v>
      </c>
      <c r="D13" s="35">
        <v>802.72</v>
      </c>
      <c r="E13" s="35">
        <v>802.72</v>
      </c>
      <c r="F13" s="72">
        <f>SUM(E13*100/D13)</f>
        <v>100</v>
      </c>
      <c r="G13" s="14"/>
    </row>
    <row r="14" spans="1:7" ht="15" customHeight="1">
      <c r="A14" s="98"/>
      <c r="B14" s="95"/>
      <c r="C14" s="18" t="s">
        <v>28</v>
      </c>
      <c r="D14" s="36">
        <f>SUM(D18)</f>
        <v>0</v>
      </c>
      <c r="E14" s="36">
        <f>SUM(E18)</f>
        <v>0</v>
      </c>
      <c r="F14" s="19">
        <v>0</v>
      </c>
      <c r="G14" s="20"/>
    </row>
    <row r="15" spans="1:7" ht="15" customHeight="1">
      <c r="A15" s="98"/>
      <c r="B15" s="95"/>
      <c r="C15" s="18" t="s">
        <v>29</v>
      </c>
      <c r="D15" s="37"/>
      <c r="E15" s="37"/>
      <c r="F15" s="19"/>
      <c r="G15" s="20"/>
    </row>
    <row r="16" spans="1:7" ht="35.25" customHeight="1">
      <c r="A16" s="99"/>
      <c r="B16" s="96"/>
      <c r="C16" s="18" t="s">
        <v>30</v>
      </c>
      <c r="D16" s="38"/>
      <c r="E16" s="38"/>
      <c r="F16" s="19"/>
      <c r="G16" s="21"/>
    </row>
    <row r="17" spans="1:7" ht="22.5" customHeight="1">
      <c r="A17" s="102" t="s">
        <v>31</v>
      </c>
      <c r="B17" s="104" t="s">
        <v>57</v>
      </c>
      <c r="C17" s="18" t="s">
        <v>27</v>
      </c>
      <c r="D17" s="68">
        <v>119.72</v>
      </c>
      <c r="E17" s="39">
        <v>119.72</v>
      </c>
      <c r="F17" s="72">
        <f>SUM(E17*100/D17)</f>
        <v>100</v>
      </c>
      <c r="G17" s="21"/>
    </row>
    <row r="18" spans="1:7" ht="23.25" customHeight="1">
      <c r="A18" s="102"/>
      <c r="B18" s="104"/>
      <c r="C18" s="18" t="s">
        <v>28</v>
      </c>
      <c r="D18" s="39"/>
      <c r="E18" s="39"/>
      <c r="F18" s="19"/>
      <c r="G18" s="21"/>
    </row>
    <row r="19" spans="1:7" ht="23.25" customHeight="1">
      <c r="A19" s="102"/>
      <c r="B19" s="104"/>
      <c r="C19" s="18" t="s">
        <v>29</v>
      </c>
      <c r="D19" s="39"/>
      <c r="E19" s="36"/>
      <c r="F19" s="19"/>
      <c r="G19" s="21"/>
    </row>
    <row r="20" spans="1:7" ht="23.25" customHeight="1" thickBot="1">
      <c r="A20" s="103"/>
      <c r="B20" s="105"/>
      <c r="C20" s="22" t="s">
        <v>30</v>
      </c>
      <c r="D20" s="40"/>
      <c r="E20" s="40"/>
      <c r="F20" s="23"/>
      <c r="G20" s="9"/>
    </row>
    <row r="21" spans="1:7" ht="15" customHeight="1">
      <c r="A21" s="100" t="s">
        <v>59</v>
      </c>
      <c r="B21" s="92" t="s">
        <v>58</v>
      </c>
      <c r="C21" s="18" t="s">
        <v>27</v>
      </c>
      <c r="D21" s="39">
        <v>683</v>
      </c>
      <c r="E21" s="39">
        <v>683</v>
      </c>
      <c r="F21" s="72">
        <f>SUM(E21*100/D21)</f>
        <v>100</v>
      </c>
      <c r="G21" s="26"/>
    </row>
    <row r="22" spans="1:7" ht="19.5" customHeight="1">
      <c r="A22" s="100"/>
      <c r="B22" s="92"/>
      <c r="C22" s="18" t="s">
        <v>28</v>
      </c>
      <c r="D22" s="39"/>
      <c r="E22" s="24"/>
      <c r="F22" s="24"/>
      <c r="G22" s="25"/>
    </row>
    <row r="23" spans="1:7" ht="17.25" customHeight="1">
      <c r="A23" s="100"/>
      <c r="B23" s="92"/>
      <c r="C23" s="18" t="s">
        <v>29</v>
      </c>
      <c r="D23" s="39"/>
      <c r="E23" s="39"/>
      <c r="F23" s="19"/>
      <c r="G23" s="26"/>
    </row>
    <row r="24" spans="1:7" ht="36" customHeight="1" thickBot="1">
      <c r="A24" s="101"/>
      <c r="B24" s="93"/>
      <c r="C24" s="22" t="s">
        <v>30</v>
      </c>
      <c r="D24" s="40"/>
      <c r="E24" s="40"/>
      <c r="F24" s="23"/>
      <c r="G24" s="9"/>
    </row>
    <row r="25" spans="1:7" ht="20.25" customHeight="1">
      <c r="A25" s="91" t="s">
        <v>60</v>
      </c>
      <c r="B25" s="92" t="s">
        <v>61</v>
      </c>
      <c r="C25" s="18" t="s">
        <v>27</v>
      </c>
      <c r="D25" s="39">
        <v>0</v>
      </c>
      <c r="E25" s="39">
        <v>0</v>
      </c>
      <c r="F25" s="19">
        <v>0</v>
      </c>
      <c r="G25" s="26"/>
    </row>
    <row r="26" spans="1:7" ht="16.5" customHeight="1">
      <c r="A26" s="91"/>
      <c r="B26" s="92"/>
      <c r="C26" s="18" t="s">
        <v>28</v>
      </c>
      <c r="D26" s="39"/>
      <c r="E26" s="39"/>
      <c r="F26" s="19"/>
      <c r="G26" s="26"/>
    </row>
    <row r="27" spans="1:7" ht="18.75" customHeight="1">
      <c r="A27" s="91"/>
      <c r="B27" s="92"/>
      <c r="C27" s="18" t="s">
        <v>29</v>
      </c>
      <c r="D27" s="39"/>
      <c r="E27" s="39"/>
      <c r="F27" s="19"/>
      <c r="G27" s="26"/>
    </row>
    <row r="28" spans="1:7" ht="27" customHeight="1" thickBot="1">
      <c r="A28" s="85"/>
      <c r="B28" s="93"/>
      <c r="C28" s="22" t="s">
        <v>30</v>
      </c>
      <c r="D28" s="40"/>
      <c r="E28" s="40"/>
      <c r="F28" s="23"/>
      <c r="G28" s="9"/>
    </row>
    <row r="29" spans="1:7" ht="39" customHeight="1">
      <c r="A29" s="91" t="s">
        <v>32</v>
      </c>
      <c r="B29" s="92" t="s">
        <v>62</v>
      </c>
      <c r="C29" s="18" t="s">
        <v>27</v>
      </c>
      <c r="D29" s="39">
        <v>0</v>
      </c>
      <c r="E29" s="39">
        <v>0</v>
      </c>
      <c r="F29" s="24">
        <v>0</v>
      </c>
      <c r="G29" s="25"/>
    </row>
    <row r="30" spans="1:7" ht="15">
      <c r="A30" s="91"/>
      <c r="B30" s="92"/>
      <c r="C30" s="18" t="s">
        <v>28</v>
      </c>
      <c r="D30" s="39"/>
      <c r="E30" s="39"/>
      <c r="F30" s="19"/>
      <c r="G30" s="26"/>
    </row>
    <row r="31" spans="1:7" ht="15">
      <c r="A31" s="91"/>
      <c r="B31" s="92"/>
      <c r="C31" s="18" t="s">
        <v>29</v>
      </c>
      <c r="D31" s="39"/>
      <c r="E31" s="39"/>
      <c r="F31" s="19"/>
      <c r="G31" s="26"/>
    </row>
    <row r="32" spans="1:7" ht="30" customHeight="1" thickBot="1">
      <c r="A32" s="85"/>
      <c r="B32" s="93"/>
      <c r="C32" s="22" t="s">
        <v>30</v>
      </c>
      <c r="D32" s="40"/>
      <c r="E32" s="40"/>
      <c r="F32" s="23"/>
      <c r="G32" s="9"/>
    </row>
    <row r="33" spans="1:7" ht="16.5" customHeight="1" thickBot="1">
      <c r="A33" s="41"/>
      <c r="B33" s="42"/>
      <c r="C33" s="22" t="s">
        <v>30</v>
      </c>
      <c r="D33" s="40"/>
      <c r="E33" s="40"/>
      <c r="F33" s="27"/>
      <c r="G33" s="9"/>
    </row>
    <row r="35" spans="1:4" ht="12.75">
      <c r="A35" s="75" t="s">
        <v>54</v>
      </c>
      <c r="B35" s="75"/>
      <c r="C35" s="75"/>
      <c r="D35" s="76"/>
    </row>
    <row r="36" spans="1:5" ht="12.75">
      <c r="A36" s="75"/>
      <c r="B36" s="75"/>
      <c r="C36" s="75"/>
      <c r="D36" s="77"/>
      <c r="E36" s="29" t="s">
        <v>63</v>
      </c>
    </row>
    <row r="37" spans="1:4" ht="12.75">
      <c r="A37" s="75" t="s">
        <v>16</v>
      </c>
      <c r="B37" s="75"/>
      <c r="C37" s="75"/>
      <c r="D37" s="78"/>
    </row>
    <row r="38" spans="1:5" ht="18" customHeight="1">
      <c r="A38" s="75"/>
      <c r="B38" s="75"/>
      <c r="C38" s="75"/>
      <c r="D38" s="77"/>
      <c r="E38" s="29" t="s">
        <v>17</v>
      </c>
    </row>
  </sheetData>
  <sheetProtection/>
  <mergeCells count="19">
    <mergeCell ref="A13:A16"/>
    <mergeCell ref="A35:C36"/>
    <mergeCell ref="D35:D36"/>
    <mergeCell ref="A25:A28"/>
    <mergeCell ref="B25:B28"/>
    <mergeCell ref="A21:A24"/>
    <mergeCell ref="B21:B24"/>
    <mergeCell ref="A17:A20"/>
    <mergeCell ref="B17:B20"/>
    <mergeCell ref="A37:C38"/>
    <mergeCell ref="D37:D38"/>
    <mergeCell ref="A29:A32"/>
    <mergeCell ref="B29:B32"/>
    <mergeCell ref="G11:G12"/>
    <mergeCell ref="A11:A12"/>
    <mergeCell ref="B11:B12"/>
    <mergeCell ref="C11:C12"/>
    <mergeCell ref="D11:E11"/>
    <mergeCell ref="B13:B16"/>
  </mergeCells>
  <printOptions/>
  <pageMargins left="0.75" right="0.75" top="0.8" bottom="1" header="0.5" footer="0.5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Усольцева Анастасия Валерьевна</cp:lastModifiedBy>
  <cp:lastPrinted>2016-02-05T06:20:05Z</cp:lastPrinted>
  <dcterms:created xsi:type="dcterms:W3CDTF">1996-10-08T23:32:33Z</dcterms:created>
  <dcterms:modified xsi:type="dcterms:W3CDTF">2016-02-05T06:51:38Z</dcterms:modified>
  <cp:category/>
  <cp:version/>
  <cp:contentType/>
  <cp:contentStatus/>
</cp:coreProperties>
</file>