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5621"/>
</workbook>
</file>

<file path=xl/calcChain.xml><?xml version="1.0" encoding="utf-8"?>
<calcChain xmlns="http://schemas.openxmlformats.org/spreadsheetml/2006/main">
  <c r="D18" i="2" l="1"/>
  <c r="C25" i="2" l="1"/>
  <c r="D24" i="2"/>
  <c r="B25" i="2"/>
  <c r="D20" i="2"/>
  <c r="D10" i="2" l="1"/>
  <c r="D11" i="2"/>
  <c r="D12" i="2"/>
  <c r="D13" i="2"/>
  <c r="D14" i="2"/>
  <c r="D15" i="2"/>
  <c r="D16" i="2"/>
  <c r="D17" i="2"/>
  <c r="D19" i="2"/>
  <c r="D21" i="2"/>
  <c r="D22" i="2"/>
  <c r="D23" i="2"/>
  <c r="D25" i="2"/>
  <c r="D9" i="2"/>
</calcChain>
</file>

<file path=xl/sharedStrings.xml><?xml version="1.0" encoding="utf-8"?>
<sst xmlns="http://schemas.openxmlformats.org/spreadsheetml/2006/main" count="22" uniqueCount="22">
  <si>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</si>
  <si>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</si>
  <si>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</si>
  <si>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</si>
  <si>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</si>
  <si>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</si>
  <si>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</si>
  <si>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</si>
  <si>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</si>
  <si>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</si>
  <si>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</si>
  <si>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</si>
  <si>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программы</t>
  </si>
  <si>
    <t>Исполнено</t>
  </si>
  <si>
    <t>% исполнения</t>
  </si>
  <si>
    <t>рублей</t>
  </si>
  <si>
    <t>2016 год  (план)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</si>
  <si>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</si>
  <si>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</si>
  <si>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</si>
  <si>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</si>
  <si>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Исполнение муниципальных программ муниципального образования Слюдянский район за счет средств местного бюджета по состоянию на 01.01.2017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</si>
</sst>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horizontal="left" vertical="center" wrapText="1"/>
      <protection hidden="1"/>
    </xf>
    <xf numFmtId="4" fontId="6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165" fontId="6" fillId="0" borderId="3" xfId="1" applyNumberFormat="1" applyFont="1" applyFill="1" applyBorder="1" applyAlignment="1" applyProtection="1">
      <alignment horizontal="left" vertical="center" wrapText="1"/>
      <protection hidden="1"/>
    </xf>
    <xf numFmtId="4" fontId="6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7" xfId="1" applyNumberFormat="1" applyFont="1" applyFill="1" applyBorder="1" applyAlignment="1" applyProtection="1">
      <alignment horizontal="left" vertical="center" wrapText="1"/>
      <protection hidden="1"/>
    </xf>
    <xf numFmtId="4" fontId="6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topLeftCell="A16" zoomScale="70" zoomScaleNormal="70" workbookViewId="0">
      <selection activeCell="K10" sqref="K10"/>
    </sheetView>
  </sheetViews>
  <sheetFormatPr defaultColWidth="9.109375"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0" width="9.109375" style="1"/>
    <col min="11" max="11" width="30.77734375" style="1" customWidth="1"/>
    <col min="12" max="16384" width="9.1093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21" t="s">
        <v>21</v>
      </c>
      <c r="B4" s="21"/>
      <c r="C4" s="21"/>
      <c r="D4" s="21"/>
      <c r="E4" s="2"/>
    </row>
    <row r="5" spans="1:5" ht="13.2" customHeight="1" x14ac:dyDescent="0.25">
      <c r="A5" s="20"/>
      <c r="B5" s="20"/>
      <c r="C5" s="20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4"/>
      <c r="D7" s="14" t="s">
        <v>15</v>
      </c>
      <c r="E7" s="2"/>
    </row>
    <row r="8" spans="1:5" ht="61.5" customHeight="1" x14ac:dyDescent="0.25">
      <c r="A8" s="5" t="s">
        <v>12</v>
      </c>
      <c r="B8" s="5" t="s">
        <v>16</v>
      </c>
      <c r="C8" s="5" t="s">
        <v>13</v>
      </c>
      <c r="D8" s="5" t="s">
        <v>14</v>
      </c>
      <c r="E8" s="2"/>
    </row>
    <row r="9" spans="1:5" ht="46.8" x14ac:dyDescent="0.25">
      <c r="A9" s="6" t="s">
        <v>11</v>
      </c>
      <c r="B9" s="12">
        <v>137763591.91999999</v>
      </c>
      <c r="C9" s="7">
        <v>136541698.13999999</v>
      </c>
      <c r="D9" s="12">
        <f>C9/B9*100</f>
        <v>99.113050289288651</v>
      </c>
      <c r="E9" s="8"/>
    </row>
    <row r="10" spans="1:5" ht="46.8" x14ac:dyDescent="0.25">
      <c r="A10" s="6" t="s">
        <v>10</v>
      </c>
      <c r="B10" s="12">
        <v>19423372.68</v>
      </c>
      <c r="C10" s="7">
        <v>19271660.030000001</v>
      </c>
      <c r="D10" s="12">
        <f t="shared" ref="D10:D25" si="0">C10/B10*100</f>
        <v>99.218917061936338</v>
      </c>
      <c r="E10" s="8"/>
    </row>
    <row r="11" spans="1:5" ht="46.8" x14ac:dyDescent="0.25">
      <c r="A11" s="6" t="s">
        <v>9</v>
      </c>
      <c r="B11" s="12">
        <v>1850081.56</v>
      </c>
      <c r="C11" s="7">
        <v>1818671.47</v>
      </c>
      <c r="D11" s="12">
        <f t="shared" si="0"/>
        <v>98.302232145916847</v>
      </c>
      <c r="E11" s="8"/>
    </row>
    <row r="12" spans="1:5" ht="46.8" x14ac:dyDescent="0.25">
      <c r="A12" s="6" t="s">
        <v>8</v>
      </c>
      <c r="B12" s="12">
        <v>38071241.289999999</v>
      </c>
      <c r="C12" s="7">
        <v>37881508.530000001</v>
      </c>
      <c r="D12" s="12">
        <f t="shared" si="0"/>
        <v>99.501637578468362</v>
      </c>
      <c r="E12" s="8"/>
    </row>
    <row r="13" spans="1:5" ht="46.8" x14ac:dyDescent="0.25">
      <c r="A13" s="6" t="s">
        <v>7</v>
      </c>
      <c r="B13" s="12">
        <v>814000</v>
      </c>
      <c r="C13" s="7">
        <v>814000</v>
      </c>
      <c r="D13" s="12">
        <f t="shared" si="0"/>
        <v>100</v>
      </c>
      <c r="E13" s="8"/>
    </row>
    <row r="14" spans="1:5" ht="46.8" x14ac:dyDescent="0.25">
      <c r="A14" s="6" t="s">
        <v>6</v>
      </c>
      <c r="B14" s="12">
        <v>305000</v>
      </c>
      <c r="C14" s="7">
        <v>305000</v>
      </c>
      <c r="D14" s="12">
        <f t="shared" si="0"/>
        <v>100</v>
      </c>
      <c r="E14" s="8"/>
    </row>
    <row r="15" spans="1:5" ht="46.8" x14ac:dyDescent="0.25">
      <c r="A15" s="6" t="s">
        <v>5</v>
      </c>
      <c r="B15" s="12">
        <v>100000</v>
      </c>
      <c r="C15" s="7">
        <v>100000</v>
      </c>
      <c r="D15" s="12">
        <f t="shared" si="0"/>
        <v>100</v>
      </c>
      <c r="E15" s="8"/>
    </row>
    <row r="16" spans="1:5" ht="93.6" x14ac:dyDescent="0.25">
      <c r="A16" s="6" t="s">
        <v>17</v>
      </c>
      <c r="B16" s="12">
        <v>340975</v>
      </c>
      <c r="C16" s="7">
        <v>319586.42</v>
      </c>
      <c r="D16" s="12">
        <f t="shared" si="0"/>
        <v>93.727229269007978</v>
      </c>
      <c r="E16" s="8"/>
    </row>
    <row r="17" spans="1:5" ht="46.8" x14ac:dyDescent="0.25">
      <c r="A17" s="6" t="s">
        <v>4</v>
      </c>
      <c r="B17" s="12">
        <v>2394088.5299999998</v>
      </c>
      <c r="C17" s="7">
        <v>2335557.56</v>
      </c>
      <c r="D17" s="12">
        <f t="shared" si="0"/>
        <v>97.555187735684953</v>
      </c>
      <c r="E17" s="8"/>
    </row>
    <row r="18" spans="1:5" ht="46.8" x14ac:dyDescent="0.25">
      <c r="A18" s="6" t="s">
        <v>20</v>
      </c>
      <c r="B18" s="12">
        <v>105551</v>
      </c>
      <c r="C18" s="7">
        <v>105551</v>
      </c>
      <c r="D18" s="12">
        <f t="shared" si="0"/>
        <v>100</v>
      </c>
      <c r="E18" s="8"/>
    </row>
    <row r="19" spans="1:5" ht="62.4" x14ac:dyDescent="0.25">
      <c r="A19" s="6" t="s">
        <v>3</v>
      </c>
      <c r="B19" s="12">
        <v>1800525.34</v>
      </c>
      <c r="C19" s="7">
        <v>1800525.34</v>
      </c>
      <c r="D19" s="12">
        <f t="shared" si="0"/>
        <v>100</v>
      </c>
      <c r="E19" s="8"/>
    </row>
    <row r="20" spans="1:5" ht="46.8" x14ac:dyDescent="0.25">
      <c r="A20" s="6" t="s">
        <v>18</v>
      </c>
      <c r="B20" s="12">
        <v>173370.79</v>
      </c>
      <c r="C20" s="7">
        <v>104022.48</v>
      </c>
      <c r="D20" s="12">
        <f t="shared" si="0"/>
        <v>60.000003460790595</v>
      </c>
      <c r="E20" s="8"/>
    </row>
    <row r="21" spans="1:5" ht="46.8" x14ac:dyDescent="0.25">
      <c r="A21" s="6" t="s">
        <v>2</v>
      </c>
      <c r="B21" s="12">
        <v>85000</v>
      </c>
      <c r="C21" s="7">
        <v>84890</v>
      </c>
      <c r="D21" s="12">
        <f t="shared" si="0"/>
        <v>99.870588235294122</v>
      </c>
      <c r="E21" s="8"/>
    </row>
    <row r="22" spans="1:5" ht="46.8" x14ac:dyDescent="0.25">
      <c r="A22" s="6" t="s">
        <v>1</v>
      </c>
      <c r="B22" s="12">
        <v>94868119.319999993</v>
      </c>
      <c r="C22" s="7">
        <v>91900376.530000001</v>
      </c>
      <c r="D22" s="12">
        <f t="shared" si="0"/>
        <v>96.871717483942646</v>
      </c>
      <c r="E22" s="8"/>
    </row>
    <row r="23" spans="1:5" ht="46.8" x14ac:dyDescent="0.25">
      <c r="A23" s="15" t="s">
        <v>0</v>
      </c>
      <c r="B23" s="12">
        <v>235000</v>
      </c>
      <c r="C23" s="16">
        <v>234859.56</v>
      </c>
      <c r="D23" s="12">
        <f t="shared" si="0"/>
        <v>99.940238297872341</v>
      </c>
      <c r="E23" s="8"/>
    </row>
    <row r="24" spans="1:5" ht="47.4" thickBot="1" x14ac:dyDescent="0.3">
      <c r="A24" s="17" t="s">
        <v>19</v>
      </c>
      <c r="B24" s="13">
        <v>1084603.1599999999</v>
      </c>
      <c r="C24" s="18">
        <v>998050.02</v>
      </c>
      <c r="D24" s="13">
        <f t="shared" si="0"/>
        <v>92.019833318575266</v>
      </c>
      <c r="E24" s="8"/>
    </row>
    <row r="25" spans="1:5" ht="19.8" customHeight="1" thickBot="1" x14ac:dyDescent="0.3">
      <c r="A25" s="19"/>
      <c r="B25" s="9">
        <f>SUM(B9:B24)</f>
        <v>299414520.58999997</v>
      </c>
      <c r="C25" s="11">
        <f>SUM(C9:C24)</f>
        <v>294615957.07999998</v>
      </c>
      <c r="D25" s="10">
        <f t="shared" si="0"/>
        <v>98.397351103565597</v>
      </c>
      <c r="E25" s="2"/>
    </row>
    <row r="26" spans="1:5" ht="13.2" customHeight="1" x14ac:dyDescent="0.25">
      <c r="A26" s="2"/>
      <c r="B26" s="3"/>
      <c r="C26" s="2"/>
      <c r="D26" s="2"/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2017-01-16T05:15:26Z</dcterms:modified>
</cp:coreProperties>
</file>