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C25" i="2" l="1"/>
  <c r="B25" i="2"/>
  <c r="D25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4" i="2"/>
  <c r="D9" i="2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<sst xmlns="http://schemas.openxmlformats.org/spreadsheetml/2006/main" count="22" uniqueCount="22">
  <si>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</si>
  <si>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Исполнено</t>
  </si>
  <si>
    <t>% исполнения</t>
  </si>
  <si>
    <t>рублей</t>
  </si>
  <si>
    <t>2017 год  (план)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</si>
  <si>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</si>
  <si>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</si>
  <si>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</si>
  <si>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</si>
  <si>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</si>
  <si>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</si>
  <si>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</si>
  <si>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2014-2019 годы"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</si>
  <si>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</si>
  <si>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</si>
  <si>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</si>
  <si>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</si>
  <si>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</si>
  <si>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</si>
  <si>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</si>
  <si>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</si>
  <si>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Исполнение муниципальных программ муниципального образования Слюдянский район за счет средств местного бюджета по состоянию на 01.01.2018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</si>
</sst>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6"/>
  <sheetViews>
    <sheetView showGridLines="0" tabSelected="1" topLeftCell="A19" zoomScale="70" zoomScaleNormal="70" workbookViewId="0">
      <selection activeCell="B25" sqref="B25"/>
    </sheetView>
  </sheetViews>
  <sheetFormatPr defaultRowHeight="13.2" x14ac:dyDescent="0.25"/>
  <cols>
    <col min="1" max="1" width="64.6640625" style="1" customWidth="1"/>
    <col min="2" max="2" width="18.21875" style="1" customWidth="1"/>
    <col min="3" max="3" width="17.44140625" style="1" customWidth="1"/>
    <col min="4" max="4" width="14.3320312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21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4</v>
      </c>
      <c r="C8" s="4" t="s">
        <v>1</v>
      </c>
      <c r="D8" s="4" t="s">
        <v>2</v>
      </c>
      <c r="E8" s="2"/>
    </row>
    <row r="9" spans="1:5" ht="46.8" x14ac:dyDescent="0.25">
      <c r="A9" s="9" t="s">
        <v>5</v>
      </c>
      <c r="B9" s="12">
        <v>170501276.27000001</v>
      </c>
      <c r="C9" s="10">
        <v>165826029.33000001</v>
      </c>
      <c r="D9" s="6">
        <f>C9/B9*100</f>
        <v>97.257940208848382</v>
      </c>
      <c r="E9" s="5"/>
    </row>
    <row r="10" spans="1:5" ht="46.8" x14ac:dyDescent="0.25">
      <c r="A10" s="9" t="s">
        <v>6</v>
      </c>
      <c r="B10" s="12">
        <v>23094609.800000001</v>
      </c>
      <c r="C10" s="10">
        <v>22977506.510000002</v>
      </c>
      <c r="D10" s="6">
        <f t="shared" ref="D10:D25" si="0">C10/B10*100</f>
        <v>99.492941032500141</v>
      </c>
      <c r="E10" s="5"/>
    </row>
    <row r="11" spans="1:5" ht="46.8" x14ac:dyDescent="0.25">
      <c r="A11" s="9" t="s">
        <v>7</v>
      </c>
      <c r="B11" s="12">
        <v>6173511.6600000001</v>
      </c>
      <c r="C11" s="10">
        <v>5953033.3899999997</v>
      </c>
      <c r="D11" s="6">
        <f t="shared" si="0"/>
        <v>96.428640907434513</v>
      </c>
      <c r="E11" s="5"/>
    </row>
    <row r="12" spans="1:5" ht="46.8" x14ac:dyDescent="0.25">
      <c r="A12" s="9" t="s">
        <v>8</v>
      </c>
      <c r="B12" s="12">
        <v>39243025.399999999</v>
      </c>
      <c r="C12" s="10">
        <v>39238655.219999999</v>
      </c>
      <c r="D12" s="6">
        <f t="shared" si="0"/>
        <v>99.988863804573029</v>
      </c>
      <c r="E12" s="5"/>
    </row>
    <row r="13" spans="1:5" ht="46.8" x14ac:dyDescent="0.25">
      <c r="A13" s="9" t="s">
        <v>9</v>
      </c>
      <c r="B13" s="12">
        <v>1114000</v>
      </c>
      <c r="C13" s="10">
        <v>1114000</v>
      </c>
      <c r="D13" s="6">
        <f t="shared" si="0"/>
        <v>100</v>
      </c>
      <c r="E13" s="5"/>
    </row>
    <row r="14" spans="1:5" ht="46.8" x14ac:dyDescent="0.25">
      <c r="A14" s="9" t="s">
        <v>10</v>
      </c>
      <c r="B14" s="12">
        <v>420000</v>
      </c>
      <c r="C14" s="10">
        <v>420000</v>
      </c>
      <c r="D14" s="6">
        <f t="shared" si="0"/>
        <v>100</v>
      </c>
      <c r="E14" s="5"/>
    </row>
    <row r="15" spans="1:5" ht="46.8" x14ac:dyDescent="0.25">
      <c r="A15" s="9" t="s">
        <v>11</v>
      </c>
      <c r="B15" s="12">
        <v>100000</v>
      </c>
      <c r="C15" s="10">
        <v>100000</v>
      </c>
      <c r="D15" s="6">
        <f t="shared" si="0"/>
        <v>100</v>
      </c>
      <c r="E15" s="5"/>
    </row>
    <row r="16" spans="1:5" ht="93.6" x14ac:dyDescent="0.25">
      <c r="A16" s="9" t="s">
        <v>12</v>
      </c>
      <c r="B16" s="12">
        <v>249791.5</v>
      </c>
      <c r="C16" s="10">
        <v>243900</v>
      </c>
      <c r="D16" s="6">
        <f t="shared" si="0"/>
        <v>97.641432955084539</v>
      </c>
      <c r="E16" s="5"/>
    </row>
    <row r="17" spans="1:5" ht="46.8" x14ac:dyDescent="0.25">
      <c r="A17" s="9" t="s">
        <v>13</v>
      </c>
      <c r="B17" s="12">
        <v>3012277.22</v>
      </c>
      <c r="C17" s="10">
        <v>2931756.74</v>
      </c>
      <c r="D17" s="6">
        <f t="shared" si="0"/>
        <v>97.326923316838673</v>
      </c>
      <c r="E17" s="5"/>
    </row>
    <row r="18" spans="1:5" ht="46.8" x14ac:dyDescent="0.25">
      <c r="A18" s="9" t="s">
        <v>14</v>
      </c>
      <c r="B18" s="12">
        <v>371081</v>
      </c>
      <c r="C18" s="10">
        <v>371050.4</v>
      </c>
      <c r="D18" s="6">
        <f t="shared" si="0"/>
        <v>99.991753821941842</v>
      </c>
      <c r="E18" s="5"/>
    </row>
    <row r="19" spans="1:5" ht="62.4" x14ac:dyDescent="0.25">
      <c r="A19" s="9" t="s">
        <v>15</v>
      </c>
      <c r="B19" s="12">
        <v>1523343.6</v>
      </c>
      <c r="C19" s="10">
        <v>1299890.76</v>
      </c>
      <c r="D19" s="6">
        <f t="shared" si="0"/>
        <v>85.33142227400306</v>
      </c>
      <c r="E19" s="5"/>
    </row>
    <row r="20" spans="1:5" ht="46.8" x14ac:dyDescent="0.25">
      <c r="A20" s="9" t="s">
        <v>16</v>
      </c>
      <c r="B20" s="12">
        <v>300000</v>
      </c>
      <c r="C20" s="10">
        <v>285115.96999999997</v>
      </c>
      <c r="D20" s="6">
        <f t="shared" si="0"/>
        <v>95.038656666666654</v>
      </c>
      <c r="E20" s="5"/>
    </row>
    <row r="21" spans="1:5" ht="46.8" x14ac:dyDescent="0.25">
      <c r="A21" s="9" t="s">
        <v>17</v>
      </c>
      <c r="B21" s="12">
        <v>110020</v>
      </c>
      <c r="C21" s="10">
        <v>109999</v>
      </c>
      <c r="D21" s="6">
        <f t="shared" si="0"/>
        <v>99.980912561352483</v>
      </c>
      <c r="E21" s="5"/>
    </row>
    <row r="22" spans="1:5" ht="46.8" x14ac:dyDescent="0.25">
      <c r="A22" s="9" t="s">
        <v>18</v>
      </c>
      <c r="B22" s="12">
        <v>104062432.78</v>
      </c>
      <c r="C22" s="10">
        <v>99141268.849999994</v>
      </c>
      <c r="D22" s="6">
        <f t="shared" si="0"/>
        <v>95.270950526013635</v>
      </c>
      <c r="E22" s="5"/>
    </row>
    <row r="23" spans="1:5" ht="46.8" x14ac:dyDescent="0.25">
      <c r="A23" s="9" t="s">
        <v>19</v>
      </c>
      <c r="B23" s="12">
        <v>580000</v>
      </c>
      <c r="C23" s="10">
        <v>580000</v>
      </c>
      <c r="D23" s="6">
        <f t="shared" si="0"/>
        <v>100</v>
      </c>
      <c r="E23" s="5"/>
    </row>
    <row r="24" spans="1:5" ht="49.8" customHeight="1" x14ac:dyDescent="0.25">
      <c r="A24" s="9" t="s">
        <v>20</v>
      </c>
      <c r="B24" s="12">
        <v>155000</v>
      </c>
      <c r="C24" s="10">
        <v>105000</v>
      </c>
      <c r="D24" s="6">
        <f t="shared" si="0"/>
        <v>67.741935483870961</v>
      </c>
      <c r="E24" s="2"/>
    </row>
    <row r="25" spans="1:5" ht="27.6" customHeight="1" x14ac:dyDescent="0.3">
      <c r="A25" s="11"/>
      <c r="B25" s="13">
        <f>SUM(B9:B24)</f>
        <v>351010369.23000002</v>
      </c>
      <c r="C25" s="13">
        <f>SUM(C9:C24)</f>
        <v>340697206.16999996</v>
      </c>
      <c r="D25" s="8">
        <f t="shared" si="0"/>
        <v>97.061863704304884</v>
      </c>
      <c r="E25" s="2"/>
    </row>
    <row r="26" spans="1:5" ht="13.2" customHeight="1" x14ac:dyDescent="0.25">
      <c r="A26" s="2"/>
      <c r="B26" s="2"/>
      <c r="C26" s="2"/>
      <c r="D26" s="2"/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2018-01-15T02:54:06Z</dcterms:modified>
</cp:coreProperties>
</file>