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95" windowWidth="11340" windowHeight="6060" tabRatio="736" activeTab="0"/>
  </bookViews>
  <sheets>
    <sheet name="Приложение 1" sheetId="1" r:id="rId1"/>
  </sheets>
  <definedNames>
    <definedName name="_xlnm.Print_Area" localSheetId="0">'Приложение 1'!$A$1:$DX$68</definedName>
  </definedNames>
  <calcPr fullCalcOnLoad="1"/>
</workbook>
</file>

<file path=xl/sharedStrings.xml><?xml version="1.0" encoding="utf-8"?>
<sst xmlns="http://schemas.openxmlformats.org/spreadsheetml/2006/main" count="121" uniqueCount="112">
  <si>
    <t>на 01.01.20</t>
  </si>
  <si>
    <t>г.</t>
  </si>
  <si>
    <t>(наименование муниципального образования)</t>
  </si>
  <si>
    <t>Показатели</t>
  </si>
  <si>
    <t>сельская мест-
ность</t>
  </si>
  <si>
    <t>в т.ч.</t>
  </si>
  <si>
    <t>Всего</t>
  </si>
  <si>
    <t>городская
местность</t>
  </si>
  <si>
    <t>в том числе</t>
  </si>
  <si>
    <t>Алгоритм
расчета</t>
  </si>
  <si>
    <t>Номер
строки</t>
  </si>
  <si>
    <t>01</t>
  </si>
  <si>
    <t>в том числе:</t>
  </si>
  <si>
    <t>02</t>
  </si>
  <si>
    <t>03</t>
  </si>
  <si>
    <t>04</t>
  </si>
  <si>
    <t>стр. 05 + стр. 06</t>
  </si>
  <si>
    <t>05</t>
  </si>
  <si>
    <t xml:space="preserve">- подростки (работающие лица моложе 16 лет)  </t>
  </si>
  <si>
    <t>06</t>
  </si>
  <si>
    <t>07 (равна стр. 01)</t>
  </si>
  <si>
    <t>стр. 08 + стр.
36 + стр. 37</t>
  </si>
  <si>
    <t>08</t>
  </si>
  <si>
    <t>09 (равна стр. 08)</t>
  </si>
  <si>
    <t>сумма срок
с 10 по 14</t>
  </si>
  <si>
    <t>10</t>
  </si>
  <si>
    <t>11</t>
  </si>
  <si>
    <t xml:space="preserve">- общественные и религиозные организации (объединения) </t>
  </si>
  <si>
    <t>12</t>
  </si>
  <si>
    <t>13</t>
  </si>
  <si>
    <t>14</t>
  </si>
  <si>
    <t>стр. 15 + стр. 
16 + стр. 17</t>
  </si>
  <si>
    <t>15</t>
  </si>
  <si>
    <t>16</t>
  </si>
  <si>
    <t>17</t>
  </si>
  <si>
    <t>18 (равна стр. 08)</t>
  </si>
  <si>
    <t>сумма срок
с 19 по 35</t>
  </si>
  <si>
    <t xml:space="preserve">- сельское хозяйство, охота и лесное хозяйство  </t>
  </si>
  <si>
    <t>19</t>
  </si>
  <si>
    <t>- рыболовство, рыбоводство</t>
  </si>
  <si>
    <t>20</t>
  </si>
  <si>
    <t>- добыча полезных ископаемых</t>
  </si>
  <si>
    <t>21</t>
  </si>
  <si>
    <t xml:space="preserve">- обрабатывающие производства </t>
  </si>
  <si>
    <t>22</t>
  </si>
  <si>
    <t>23</t>
  </si>
  <si>
    <t>- строительство</t>
  </si>
  <si>
    <t>24</t>
  </si>
  <si>
    <t>25</t>
  </si>
  <si>
    <t>26</t>
  </si>
  <si>
    <t>- транспорт и связь</t>
  </si>
  <si>
    <t>27</t>
  </si>
  <si>
    <t>28</t>
  </si>
  <si>
    <t>29</t>
  </si>
  <si>
    <t xml:space="preserve">- государственное управление и обеспечение военной безопасности; обязательное социальное  обеспечение </t>
  </si>
  <si>
    <t>30</t>
  </si>
  <si>
    <t>- образование</t>
  </si>
  <si>
    <t>31</t>
  </si>
  <si>
    <t>32</t>
  </si>
  <si>
    <t>33</t>
  </si>
  <si>
    <t>34</t>
  </si>
  <si>
    <t>36</t>
  </si>
  <si>
    <t>2.3. Трудоспособное  население в трудоспособном возрасте, не занятое в экономике (военнослужащие,  безработные, домохозяйки и другое население, не занятое в экономике)</t>
  </si>
  <si>
    <t>37</t>
  </si>
  <si>
    <t>стр. 01 - стр.
08 - стр. 36</t>
  </si>
  <si>
    <t>38</t>
  </si>
  <si>
    <t>(должность)</t>
  </si>
  <si>
    <t>(подпись)</t>
  </si>
  <si>
    <t>М.П.</t>
  </si>
  <si>
    <t>пгт</t>
  </si>
  <si>
    <t>СВОДНЫЙ БАЛАНС ТРУДОВЫХ РЕСУРСОВ</t>
  </si>
  <si>
    <t>I. Численность трудовые ресурсы</t>
  </si>
  <si>
    <t>1.1. Трудоспособное население в трудоспособном возрасте</t>
  </si>
  <si>
    <t xml:space="preserve">1.3. Лица старше трудоспособного возраста и подростки,  занятые в экономике </t>
  </si>
  <si>
    <t>1.2. Иностранные трудовые мигранты</t>
  </si>
  <si>
    <t xml:space="preserve">II. Распределение численности трудовых ресурсов </t>
  </si>
  <si>
    <t xml:space="preserve">2.1.1. Распределение численности занятых по формам собственности: </t>
  </si>
  <si>
    <t>- государственная и муниципальная форма собственности</t>
  </si>
  <si>
    <t>- смешанная форма собственности (без иностранного участия)</t>
  </si>
  <si>
    <t xml:space="preserve">- совместная российская и иностранная, а также иностранная форма собственность </t>
  </si>
  <si>
    <t>- частная форма собственности</t>
  </si>
  <si>
    <t xml:space="preserve">в том числе: </t>
  </si>
  <si>
    <t>- в крестьянских (фермерских) хозяйствах, включая наемных работников</t>
  </si>
  <si>
    <t>- на частных предприятиях</t>
  </si>
  <si>
    <t>- лица, занятые индивидуальным трудом и по найму у работодателей - физических лиц, включая занятых в домашнем хозяйстве производством товаров и услуг для реализации</t>
  </si>
  <si>
    <t xml:space="preserve">2.1.2. Распределение численности занятых по видам экономической деятельности </t>
  </si>
  <si>
    <t xml:space="preserve">2.2. Учащиеся в трудоспособном возрасте, обучающиеся с отрывом от работы                 
</t>
  </si>
  <si>
    <t>сальдо маятниковой миграции</t>
  </si>
  <si>
    <t>Приложение 1
к Методическим рекомендациям
по составлению сводного баланса
трудовых ресурсов Иркутской области</t>
  </si>
  <si>
    <t>- работающие лица старше трудоспособного возраста</t>
  </si>
  <si>
    <t xml:space="preserve">2.1. Среднегодовая численность занятых  в экономике                    
</t>
  </si>
  <si>
    <t>муниципальное образование Слюдянский район</t>
  </si>
  <si>
    <t>Мэр муниципального образования Слюдянский район</t>
  </si>
  <si>
    <t xml:space="preserve"> </t>
  </si>
  <si>
    <t>(человек)</t>
  </si>
  <si>
    <t>стр. 02 +стр. 03+ стр. 04</t>
  </si>
  <si>
    <t>,</t>
  </si>
  <si>
    <t>Катруш Е.В.  Тел. 8-395-44-51-7-20</t>
  </si>
  <si>
    <t>Шульц А.Г.</t>
  </si>
  <si>
    <t>-  обеспечение электрической энергией, газом и паром; кондиционирование воздуха</t>
  </si>
  <si>
    <t>- водоснабжение; водоотведение, организация сбора и утилизация отходов, деятельность по ликвидации загрязнений</t>
  </si>
  <si>
    <t>- торговля оптовая и розничная; ремонт автотранспортных средств и  мотоциклов</t>
  </si>
  <si>
    <t>- деятельность гостиниц и предприятий общественного питания</t>
  </si>
  <si>
    <t>- деятельность в области информации и связи</t>
  </si>
  <si>
    <t>- деятельность финансовая и страховая</t>
  </si>
  <si>
    <t xml:space="preserve">- деятельность по операциям с недвижимым имуществом        </t>
  </si>
  <si>
    <t>-деятельность профессиональная, научная и техническая</t>
  </si>
  <si>
    <t xml:space="preserve">- деятельность в области здравоохранения и социальных услугздравоохранение и предоставление социальных услуг    </t>
  </si>
  <si>
    <t>- деятельность в области культуры, спорта, организации досуга и развлечений</t>
  </si>
  <si>
    <t>- предоставление прочих видов услуг</t>
  </si>
  <si>
    <t>Начальник отдела трудовых отношений и управления охраной труда управления труда, заработной платы и муниципальной службы</t>
  </si>
  <si>
    <t>Катруш Е.В.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</si>
</sst>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0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 vertical="top" wrapText="1"/>
    </xf>
    <xf numFmtId="49" fontId="1" fillId="0" borderId="0" xfId="0" applyNumberFormat="1" applyFont="1" applyFill="1" applyBorder="1" applyAlignment="1">
      <alignment horizontal="justify" vertical="top" wrapText="1"/>
    </xf>
    <xf numFmtId="49" fontId="1" fillId="0" borderId="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justify" vertical="top" wrapText="1"/>
    </xf>
    <xf numFmtId="49" fontId="2" fillId="0" borderId="0" xfId="0" applyNumberFormat="1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49" fontId="3" fillId="0" borderId="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justify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right" vertical="top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right" vertical="top" wrapText="1"/>
    </xf>
    <xf numFmtId="0" fontId="1" fillId="0" borderId="1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/>
    </xf>
    <xf numFmtId="0" fontId="3" fillId="0" borderId="12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justify" vertical="top" wrapText="1"/>
    </xf>
    <xf numFmtId="49" fontId="1" fillId="0" borderId="13" xfId="0" applyNumberFormat="1" applyFont="1" applyFill="1" applyBorder="1" applyAlignment="1">
      <alignment horizontal="center" vertical="top" wrapText="1"/>
    </xf>
    <xf numFmtId="49" fontId="1" fillId="0" borderId="14" xfId="0" applyNumberFormat="1" applyFont="1" applyFill="1" applyBorder="1" applyAlignment="1">
      <alignment horizontal="center" vertical="top" wrapText="1"/>
    </xf>
    <xf numFmtId="49" fontId="1" fillId="0" borderId="15" xfId="0" applyNumberFormat="1" applyFont="1" applyFill="1" applyBorder="1" applyAlignment="1">
      <alignment horizontal="center" vertical="top" wrapText="1"/>
    </xf>
    <xf numFmtId="49" fontId="3" fillId="0" borderId="12" xfId="0" applyNumberFormat="1" applyFont="1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center" vertical="top"/>
    </xf>
    <xf numFmtId="0" fontId="1" fillId="0" borderId="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vertical="top" wrapText="1"/>
    </xf>
    <xf numFmtId="49" fontId="1" fillId="0" borderId="0" xfId="0" applyNumberFormat="1" applyFont="1" applyFill="1" applyBorder="1" applyAlignment="1">
      <alignment horizontal="center" vertical="top" wrapText="1"/>
    </xf>
    <xf numFmtId="49" fontId="1" fillId="0" borderId="13" xfId="0" applyNumberFormat="1" applyFont="1" applyFill="1" applyBorder="1" applyAlignment="1">
      <alignment horizontal="justify" vertical="top" wrapText="1"/>
    </xf>
    <xf numFmtId="49" fontId="1" fillId="0" borderId="14" xfId="0" applyNumberFormat="1" applyFont="1" applyFill="1" applyBorder="1" applyAlignment="1">
      <alignment horizontal="justify" vertical="top" wrapText="1"/>
    </xf>
    <xf numFmtId="49" fontId="1" fillId="0" borderId="15" xfId="0" applyNumberFormat="1" applyFont="1" applyFill="1" applyBorder="1" applyAlignment="1">
      <alignment horizontal="justify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V66"/>
  <sheetViews>
    <sheetView showGridLines="0" tabSelected="1" view="pageBreakPreview" zoomScaleSheetLayoutView="100" zoomScalePageLayoutView="0" workbookViewId="0" topLeftCell="A1">
      <pane ySplit="13" topLeftCell="A50" activePane="bottomLeft" state="frozen"/>
      <selection pane="topLeft" activeCell="A1" sqref="A1"/>
      <selection pane="bottomLeft" activeCell="CM55" sqref="CM55:CX55"/>
    </sheetView>
  </sheetViews>
  <sheetFormatPr defaultColWidth="0.74609375" defaultRowHeight="12.75"/>
  <cols>
    <col min="1" max="107" width="0.74609375" style="2" customWidth="1"/>
    <col min="108" max="108" width="3.75390625" style="2" customWidth="1"/>
    <col min="109" max="114" width="0.74609375" style="2" customWidth="1"/>
    <col min="115" max="115" width="2.375" style="2" customWidth="1"/>
    <col min="116" max="16384" width="0.74609375" style="2" customWidth="1"/>
  </cols>
  <sheetData>
    <row r="1" spans="85:128" ht="50.25" customHeight="1">
      <c r="CG1" s="19" t="s">
        <v>88</v>
      </c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  <c r="CY1" s="19"/>
      <c r="CZ1" s="19"/>
      <c r="DA1" s="19"/>
      <c r="DB1" s="19"/>
      <c r="DC1" s="19"/>
      <c r="DD1" s="19"/>
      <c r="DE1" s="19"/>
      <c r="DF1" s="19"/>
      <c r="DG1" s="19"/>
      <c r="DH1" s="19"/>
      <c r="DI1" s="19"/>
      <c r="DJ1" s="19"/>
      <c r="DK1" s="19"/>
      <c r="DL1" s="19"/>
      <c r="DM1" s="19"/>
      <c r="DN1" s="19"/>
      <c r="DO1" s="19"/>
      <c r="DP1" s="19"/>
      <c r="DQ1" s="19"/>
      <c r="DR1" s="19"/>
      <c r="DS1" s="19"/>
      <c r="DT1" s="19"/>
      <c r="DU1" s="19"/>
      <c r="DV1" s="19"/>
      <c r="DW1" s="19"/>
      <c r="DX1" s="19"/>
    </row>
    <row r="2" ht="9.75" customHeight="1"/>
    <row r="3" spans="1:128" ht="15">
      <c r="A3" s="15" t="s">
        <v>70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</row>
    <row r="4" spans="20:117" ht="14.25" customHeight="1">
      <c r="T4" s="21" t="s">
        <v>91</v>
      </c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16" t="s">
        <v>0</v>
      </c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7">
        <v>19</v>
      </c>
      <c r="DE4" s="17"/>
      <c r="DF4" s="17"/>
      <c r="DG4" s="17"/>
      <c r="DH4" s="17"/>
      <c r="DI4" s="18" t="s">
        <v>1</v>
      </c>
      <c r="DJ4" s="18"/>
      <c r="DK4" s="18"/>
      <c r="DL4" s="18"/>
      <c r="DM4" s="18"/>
    </row>
    <row r="5" spans="20:108" ht="12.75" customHeight="1">
      <c r="T5" s="22" t="s">
        <v>2</v>
      </c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DD5" s="2" t="s">
        <v>96</v>
      </c>
    </row>
    <row r="6" ht="4.5" customHeight="1"/>
    <row r="7" spans="102:128" ht="15" customHeight="1">
      <c r="CX7" s="16" t="s">
        <v>94</v>
      </c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</row>
    <row r="8" ht="5.25" customHeight="1"/>
    <row r="9" spans="1:128" s="3" customFormat="1" ht="15" customHeight="1">
      <c r="A9" s="20" t="s">
        <v>3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 t="s">
        <v>10</v>
      </c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 t="s">
        <v>9</v>
      </c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 t="s">
        <v>6</v>
      </c>
      <c r="CD9" s="20"/>
      <c r="CE9" s="20"/>
      <c r="CF9" s="20"/>
      <c r="CG9" s="20"/>
      <c r="CH9" s="20"/>
      <c r="CI9" s="20"/>
      <c r="CJ9" s="20"/>
      <c r="CK9" s="20"/>
      <c r="CL9" s="20"/>
      <c r="CM9" s="20" t="s">
        <v>8</v>
      </c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</row>
    <row r="10" spans="1:128" s="3" customFormat="1" ht="26.25" customHeight="1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 t="s">
        <v>7</v>
      </c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 t="s">
        <v>4</v>
      </c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</row>
    <row r="11" spans="1:128" s="3" customFormat="1" ht="13.5" customHeight="1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 t="s">
        <v>6</v>
      </c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 t="s">
        <v>5</v>
      </c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</row>
    <row r="12" spans="1:128" s="3" customFormat="1" ht="15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 t="s">
        <v>1</v>
      </c>
      <c r="CZ12" s="20"/>
      <c r="DA12" s="20"/>
      <c r="DB12" s="20"/>
      <c r="DC12" s="20"/>
      <c r="DD12" s="20"/>
      <c r="DE12" s="20" t="s">
        <v>69</v>
      </c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</row>
    <row r="13" spans="1:128" ht="15">
      <c r="A13" s="20">
        <v>1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>
        <v>2</v>
      </c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>
        <v>3</v>
      </c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>
        <v>4</v>
      </c>
      <c r="CD13" s="20"/>
      <c r="CE13" s="20"/>
      <c r="CF13" s="20"/>
      <c r="CG13" s="20"/>
      <c r="CH13" s="20"/>
      <c r="CI13" s="20"/>
      <c r="CJ13" s="20"/>
      <c r="CK13" s="20"/>
      <c r="CL13" s="20"/>
      <c r="CM13" s="20">
        <v>5</v>
      </c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>
        <v>6</v>
      </c>
      <c r="CZ13" s="20"/>
      <c r="DA13" s="20"/>
      <c r="DB13" s="20"/>
      <c r="DC13" s="20"/>
      <c r="DD13" s="20"/>
      <c r="DE13" s="20">
        <v>7</v>
      </c>
      <c r="DF13" s="20"/>
      <c r="DG13" s="20"/>
      <c r="DH13" s="20"/>
      <c r="DI13" s="20"/>
      <c r="DJ13" s="20"/>
      <c r="DK13" s="20"/>
      <c r="DL13" s="20">
        <v>8</v>
      </c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</row>
    <row r="14" spans="1:128" ht="25.5" customHeight="1">
      <c r="A14" s="26" t="s">
        <v>71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14" t="s">
        <v>11</v>
      </c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27" t="s">
        <v>95</v>
      </c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9"/>
      <c r="CC14" s="12">
        <f>CC16+CC17+CC18</f>
        <v>14896</v>
      </c>
      <c r="CD14" s="12"/>
      <c r="CE14" s="12"/>
      <c r="CF14" s="12"/>
      <c r="CG14" s="12"/>
      <c r="CH14" s="12"/>
      <c r="CI14" s="12"/>
      <c r="CJ14" s="12"/>
      <c r="CK14" s="12"/>
      <c r="CL14" s="12"/>
      <c r="CM14" s="12">
        <f>CM16+CM17+CM18</f>
        <v>14717</v>
      </c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>
        <f>CY16+CY17+CY18</f>
        <v>14175</v>
      </c>
      <c r="CZ14" s="12"/>
      <c r="DA14" s="12"/>
      <c r="DB14" s="12"/>
      <c r="DC14" s="12"/>
      <c r="DD14" s="12"/>
      <c r="DE14" s="12">
        <f>DE16+DE17+DE18</f>
        <v>542</v>
      </c>
      <c r="DF14" s="12"/>
      <c r="DG14" s="12"/>
      <c r="DH14" s="12"/>
      <c r="DI14" s="12"/>
      <c r="DJ14" s="12"/>
      <c r="DK14" s="12"/>
      <c r="DL14" s="12">
        <f>DL16+DL17+DL18</f>
        <v>179</v>
      </c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</row>
    <row r="15" spans="1:128" ht="15">
      <c r="A15" s="13" t="s">
        <v>12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</row>
    <row r="16" spans="1:128" ht="30" customHeight="1">
      <c r="A16" s="13" t="s">
        <v>72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4" t="s">
        <v>13</v>
      </c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2">
        <v>12622</v>
      </c>
      <c r="CD16" s="12"/>
      <c r="CE16" s="12"/>
      <c r="CF16" s="12"/>
      <c r="CG16" s="12"/>
      <c r="CH16" s="12"/>
      <c r="CI16" s="12"/>
      <c r="CJ16" s="12"/>
      <c r="CK16" s="12"/>
      <c r="CL16" s="12"/>
      <c r="CM16" s="12">
        <v>12594</v>
      </c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>
        <v>12594</v>
      </c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>
        <v>28</v>
      </c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</row>
    <row r="17" spans="1:128" ht="16.5" customHeight="1">
      <c r="A17" s="13" t="s">
        <v>74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4" t="s">
        <v>14</v>
      </c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2">
        <v>31</v>
      </c>
      <c r="CD17" s="12"/>
      <c r="CE17" s="12"/>
      <c r="CF17" s="12"/>
      <c r="CG17" s="12"/>
      <c r="CH17" s="12"/>
      <c r="CI17" s="12"/>
      <c r="CJ17" s="12"/>
      <c r="CK17" s="12"/>
      <c r="CL17" s="12"/>
      <c r="CM17" s="12">
        <v>30</v>
      </c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>
        <v>28</v>
      </c>
      <c r="CZ17" s="12"/>
      <c r="DA17" s="12"/>
      <c r="DB17" s="12"/>
      <c r="DC17" s="12"/>
      <c r="DD17" s="12"/>
      <c r="DE17" s="12">
        <v>2</v>
      </c>
      <c r="DF17" s="12"/>
      <c r="DG17" s="12"/>
      <c r="DH17" s="12"/>
      <c r="DI17" s="12"/>
      <c r="DJ17" s="12"/>
      <c r="DK17" s="12"/>
      <c r="DL17" s="12">
        <v>1</v>
      </c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</row>
    <row r="18" spans="1:128" ht="45" customHeight="1">
      <c r="A18" s="13" t="s">
        <v>73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4" t="s">
        <v>15</v>
      </c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 t="s">
        <v>16</v>
      </c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2">
        <v>2243</v>
      </c>
      <c r="CD18" s="12"/>
      <c r="CE18" s="12"/>
      <c r="CF18" s="12"/>
      <c r="CG18" s="12"/>
      <c r="CH18" s="12"/>
      <c r="CI18" s="12"/>
      <c r="CJ18" s="12"/>
      <c r="CK18" s="12"/>
      <c r="CL18" s="12"/>
      <c r="CM18" s="12">
        <v>2093</v>
      </c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>
        <v>1553</v>
      </c>
      <c r="CZ18" s="12"/>
      <c r="DA18" s="12"/>
      <c r="DB18" s="12"/>
      <c r="DC18" s="12"/>
      <c r="DD18" s="12"/>
      <c r="DE18" s="12">
        <v>540</v>
      </c>
      <c r="DF18" s="12"/>
      <c r="DG18" s="12"/>
      <c r="DH18" s="12"/>
      <c r="DI18" s="12"/>
      <c r="DJ18" s="12"/>
      <c r="DK18" s="12"/>
      <c r="DL18" s="12">
        <v>150</v>
      </c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</row>
    <row r="19" spans="1:128" ht="15">
      <c r="A19" s="13" t="s">
        <v>12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</row>
    <row r="20" spans="1:128" ht="27.75" customHeight="1">
      <c r="A20" s="13" t="s">
        <v>89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4" t="s">
        <v>17</v>
      </c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2">
        <v>2243</v>
      </c>
      <c r="CD20" s="12"/>
      <c r="CE20" s="12"/>
      <c r="CF20" s="12"/>
      <c r="CG20" s="12"/>
      <c r="CH20" s="12"/>
      <c r="CI20" s="12"/>
      <c r="CJ20" s="12"/>
      <c r="CK20" s="12"/>
      <c r="CL20" s="12"/>
      <c r="CM20" s="12">
        <v>2093</v>
      </c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>
        <v>2093</v>
      </c>
      <c r="CZ20" s="12"/>
      <c r="DA20" s="12"/>
      <c r="DB20" s="12"/>
      <c r="DC20" s="12"/>
      <c r="DD20" s="12"/>
      <c r="DE20" s="12">
        <v>0</v>
      </c>
      <c r="DF20" s="12"/>
      <c r="DG20" s="12"/>
      <c r="DH20" s="12"/>
      <c r="DI20" s="12"/>
      <c r="DJ20" s="12"/>
      <c r="DK20" s="12"/>
      <c r="DL20" s="12">
        <v>150</v>
      </c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</row>
    <row r="21" spans="1:128" ht="29.25" customHeight="1">
      <c r="A21" s="13" t="s">
        <v>18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4" t="s">
        <v>19</v>
      </c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</row>
    <row r="22" spans="1:128" ht="30" customHeight="1">
      <c r="A22" s="26" t="s">
        <v>75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14" t="s">
        <v>20</v>
      </c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27" t="s">
        <v>21</v>
      </c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9"/>
      <c r="CC22" s="12">
        <f>CC23+CC54+CC55</f>
        <v>14896</v>
      </c>
      <c r="CD22" s="12"/>
      <c r="CE22" s="12"/>
      <c r="CF22" s="12"/>
      <c r="CG22" s="12"/>
      <c r="CH22" s="12"/>
      <c r="CI22" s="12"/>
      <c r="CJ22" s="12"/>
      <c r="CK22" s="12"/>
      <c r="CL22" s="12"/>
      <c r="CM22" s="12">
        <f>CM23+CM54+CM55</f>
        <v>14717</v>
      </c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>
        <f>CY23+CY54+CY55</f>
        <v>14175</v>
      </c>
      <c r="CZ22" s="12"/>
      <c r="DA22" s="12"/>
      <c r="DB22" s="12"/>
      <c r="DC22" s="12"/>
      <c r="DD22" s="12"/>
      <c r="DE22" s="12">
        <f>DE23+DE54+DE55</f>
        <v>542</v>
      </c>
      <c r="DF22" s="12"/>
      <c r="DG22" s="12"/>
      <c r="DH22" s="12"/>
      <c r="DI22" s="12"/>
      <c r="DJ22" s="12"/>
      <c r="DK22" s="12"/>
      <c r="DL22" s="12">
        <f>DL23+DL54+DL55</f>
        <v>179</v>
      </c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</row>
    <row r="23" spans="1:128" ht="26.25" customHeight="1">
      <c r="A23" s="13" t="s">
        <v>90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4" t="s">
        <v>22</v>
      </c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2">
        <v>13127</v>
      </c>
      <c r="CD23" s="12"/>
      <c r="CE23" s="12"/>
      <c r="CF23" s="12"/>
      <c r="CG23" s="12"/>
      <c r="CH23" s="12"/>
      <c r="CI23" s="12"/>
      <c r="CJ23" s="12"/>
      <c r="CK23" s="12"/>
      <c r="CL23" s="12"/>
      <c r="CM23" s="12">
        <v>12963</v>
      </c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>
        <v>12422</v>
      </c>
      <c r="CZ23" s="12"/>
      <c r="DA23" s="12"/>
      <c r="DB23" s="12"/>
      <c r="DC23" s="12"/>
      <c r="DD23" s="12"/>
      <c r="DE23" s="12">
        <v>541</v>
      </c>
      <c r="DF23" s="12"/>
      <c r="DG23" s="12"/>
      <c r="DH23" s="12"/>
      <c r="DI23" s="12"/>
      <c r="DJ23" s="12"/>
      <c r="DK23" s="12"/>
      <c r="DL23" s="12">
        <v>164</v>
      </c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</row>
    <row r="24" spans="1:128" ht="25.5" customHeight="1">
      <c r="A24" s="13" t="s">
        <v>76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4" t="s">
        <v>23</v>
      </c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 t="s">
        <v>24</v>
      </c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2">
        <f>CC25+CC26+CC29</f>
        <v>13127</v>
      </c>
      <c r="CD24" s="12"/>
      <c r="CE24" s="12"/>
      <c r="CF24" s="12"/>
      <c r="CG24" s="12"/>
      <c r="CH24" s="12"/>
      <c r="CI24" s="12"/>
      <c r="CJ24" s="12"/>
      <c r="CK24" s="12"/>
      <c r="CL24" s="12"/>
      <c r="CM24" s="12">
        <f>CM25+CM26+CM27+CM28+CM29</f>
        <v>12963</v>
      </c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>
        <f>CY25+CY26+CY27+CY28+CY29</f>
        <v>12422</v>
      </c>
      <c r="CZ24" s="12"/>
      <c r="DA24" s="12"/>
      <c r="DB24" s="12"/>
      <c r="DC24" s="12"/>
      <c r="DD24" s="12"/>
      <c r="DE24" s="12">
        <f>DE25+DE26+DE27+DE28+DE29</f>
        <v>541</v>
      </c>
      <c r="DF24" s="12"/>
      <c r="DG24" s="12"/>
      <c r="DH24" s="12"/>
      <c r="DI24" s="12"/>
      <c r="DJ24" s="12"/>
      <c r="DK24" s="12"/>
      <c r="DL24" s="12">
        <f>DL25+DL27+DL26+DL28+DL29</f>
        <v>164</v>
      </c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</row>
    <row r="25" spans="1:128" ht="30.75" customHeight="1">
      <c r="A25" s="13" t="s">
        <v>77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4" t="s">
        <v>25</v>
      </c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23">
        <v>5744</v>
      </c>
      <c r="CD25" s="24"/>
      <c r="CE25" s="24"/>
      <c r="CF25" s="24"/>
      <c r="CG25" s="24"/>
      <c r="CH25" s="24"/>
      <c r="CI25" s="24"/>
      <c r="CJ25" s="24"/>
      <c r="CK25" s="24"/>
      <c r="CL25" s="25"/>
      <c r="CM25" s="23">
        <v>5662</v>
      </c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5"/>
      <c r="CY25" s="23">
        <v>5439</v>
      </c>
      <c r="CZ25" s="24"/>
      <c r="DA25" s="24"/>
      <c r="DB25" s="24"/>
      <c r="DC25" s="24"/>
      <c r="DD25" s="25"/>
      <c r="DE25" s="12">
        <v>223</v>
      </c>
      <c r="DF25" s="12"/>
      <c r="DG25" s="12"/>
      <c r="DH25" s="12"/>
      <c r="DI25" s="12"/>
      <c r="DJ25" s="12"/>
      <c r="DK25" s="12"/>
      <c r="DL25" s="12">
        <v>82</v>
      </c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</row>
    <row r="26" spans="1:128" ht="27" customHeight="1">
      <c r="A26" s="13" t="s">
        <v>78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4" t="s">
        <v>26</v>
      </c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2">
        <v>639</v>
      </c>
      <c r="CD26" s="12"/>
      <c r="CE26" s="12"/>
      <c r="CF26" s="12"/>
      <c r="CG26" s="12"/>
      <c r="CH26" s="12"/>
      <c r="CI26" s="12"/>
      <c r="CJ26" s="12"/>
      <c r="CK26" s="12"/>
      <c r="CL26" s="12"/>
      <c r="CM26" s="12">
        <v>639</v>
      </c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>
        <v>473</v>
      </c>
      <c r="CZ26" s="12"/>
      <c r="DA26" s="12"/>
      <c r="DB26" s="12"/>
      <c r="DC26" s="12"/>
      <c r="DD26" s="12"/>
      <c r="DE26" s="12">
        <v>166</v>
      </c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</row>
    <row r="27" spans="1:164" ht="28.5" customHeight="1">
      <c r="A27" s="13" t="s">
        <v>27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4" t="s">
        <v>28</v>
      </c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FH27" s="2" t="s">
        <v>93</v>
      </c>
    </row>
    <row r="28" spans="1:178" ht="28.5" customHeight="1">
      <c r="A28" s="13" t="s">
        <v>79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4" t="s">
        <v>29</v>
      </c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FV28" s="2" t="s">
        <v>93</v>
      </c>
    </row>
    <row r="29" spans="1:128" ht="29.25" customHeight="1">
      <c r="A29" s="13" t="s">
        <v>80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4" t="s">
        <v>30</v>
      </c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 t="s">
        <v>31</v>
      </c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2">
        <f>CC31+CC32+CC33</f>
        <v>6744</v>
      </c>
      <c r="CD29" s="12"/>
      <c r="CE29" s="12"/>
      <c r="CF29" s="12"/>
      <c r="CG29" s="12"/>
      <c r="CH29" s="12"/>
      <c r="CI29" s="12"/>
      <c r="CJ29" s="12"/>
      <c r="CK29" s="12"/>
      <c r="CL29" s="12"/>
      <c r="CM29" s="12">
        <f>CY29+DE29</f>
        <v>6662</v>
      </c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>
        <f>CY31+CY32+CY33</f>
        <v>6510</v>
      </c>
      <c r="CZ29" s="12"/>
      <c r="DA29" s="12"/>
      <c r="DB29" s="12"/>
      <c r="DC29" s="12"/>
      <c r="DD29" s="12"/>
      <c r="DE29" s="12">
        <f>DE32+DE33</f>
        <v>152</v>
      </c>
      <c r="DF29" s="12"/>
      <c r="DG29" s="12"/>
      <c r="DH29" s="12"/>
      <c r="DI29" s="12"/>
      <c r="DJ29" s="12"/>
      <c r="DK29" s="12"/>
      <c r="DL29" s="12">
        <f>DL31+DL32</f>
        <v>82</v>
      </c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</row>
    <row r="30" spans="1:128" ht="14.25" customHeight="1">
      <c r="A30" s="38" t="s">
        <v>81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40"/>
      <c r="AX30" s="27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9"/>
      <c r="BK30" s="27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9"/>
      <c r="CC30" s="23"/>
      <c r="CD30" s="24"/>
      <c r="CE30" s="24"/>
      <c r="CF30" s="24"/>
      <c r="CG30" s="24"/>
      <c r="CH30" s="24"/>
      <c r="CI30" s="24"/>
      <c r="CJ30" s="24"/>
      <c r="CK30" s="24"/>
      <c r="CL30" s="25"/>
      <c r="CM30" s="23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5"/>
      <c r="CY30" s="23"/>
      <c r="CZ30" s="24"/>
      <c r="DA30" s="24"/>
      <c r="DB30" s="24"/>
      <c r="DC30" s="24"/>
      <c r="DD30" s="25"/>
      <c r="DE30" s="23"/>
      <c r="DF30" s="24"/>
      <c r="DG30" s="24"/>
      <c r="DH30" s="24"/>
      <c r="DI30" s="24"/>
      <c r="DJ30" s="24"/>
      <c r="DK30" s="25"/>
      <c r="DL30" s="23"/>
      <c r="DM30" s="24"/>
      <c r="DN30" s="24"/>
      <c r="DO30" s="24"/>
      <c r="DP30" s="24"/>
      <c r="DQ30" s="24"/>
      <c r="DR30" s="24"/>
      <c r="DS30" s="24"/>
      <c r="DT30" s="24"/>
      <c r="DU30" s="24"/>
      <c r="DV30" s="24"/>
      <c r="DW30" s="25"/>
      <c r="DX30" s="11"/>
    </row>
    <row r="31" spans="1:128" ht="30" customHeight="1">
      <c r="A31" s="13" t="s">
        <v>82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4" t="s">
        <v>32</v>
      </c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2">
        <v>15</v>
      </c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>
        <v>15</v>
      </c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</row>
    <row r="32" spans="1:128" ht="15">
      <c r="A32" s="13" t="s">
        <v>83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4" t="s">
        <v>33</v>
      </c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2">
        <v>3649</v>
      </c>
      <c r="CD32" s="12"/>
      <c r="CE32" s="12"/>
      <c r="CF32" s="12"/>
      <c r="CG32" s="12"/>
      <c r="CH32" s="12"/>
      <c r="CI32" s="12"/>
      <c r="CJ32" s="12"/>
      <c r="CK32" s="12"/>
      <c r="CL32" s="12"/>
      <c r="CM32" s="12">
        <v>3586</v>
      </c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>
        <v>3510</v>
      </c>
      <c r="CZ32" s="12"/>
      <c r="DA32" s="12"/>
      <c r="DB32" s="12"/>
      <c r="DC32" s="12"/>
      <c r="DD32" s="12"/>
      <c r="DE32" s="12">
        <v>72</v>
      </c>
      <c r="DF32" s="12"/>
      <c r="DG32" s="12"/>
      <c r="DH32" s="12"/>
      <c r="DI32" s="12"/>
      <c r="DJ32" s="12"/>
      <c r="DK32" s="12"/>
      <c r="DL32" s="12">
        <v>67</v>
      </c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</row>
    <row r="33" spans="1:128" ht="64.5" customHeight="1">
      <c r="A33" s="13" t="s">
        <v>84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4" t="s">
        <v>34</v>
      </c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2">
        <v>3080</v>
      </c>
      <c r="CD33" s="12"/>
      <c r="CE33" s="12"/>
      <c r="CF33" s="12"/>
      <c r="CG33" s="12"/>
      <c r="CH33" s="12"/>
      <c r="CI33" s="12"/>
      <c r="CJ33" s="12"/>
      <c r="CK33" s="12"/>
      <c r="CL33" s="12"/>
      <c r="CM33" s="12">
        <v>3080</v>
      </c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>
        <v>3000</v>
      </c>
      <c r="CZ33" s="12"/>
      <c r="DA33" s="12"/>
      <c r="DB33" s="12"/>
      <c r="DC33" s="12"/>
      <c r="DD33" s="12"/>
      <c r="DE33" s="12">
        <v>80</v>
      </c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</row>
    <row r="34" spans="1:128" ht="27.75" customHeight="1">
      <c r="A34" s="13" t="s">
        <v>85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4" t="s">
        <v>35</v>
      </c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 t="s">
        <v>36</v>
      </c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2">
        <f>CC35+CC36+CC37+CC38+CC39+CC40+CC41+CC42+CC43+CC44+CC45+CC46+CC47+CC48+CC49+CC50+CC51+CC52+CC53</f>
        <v>13127</v>
      </c>
      <c r="CD34" s="12"/>
      <c r="CE34" s="12"/>
      <c r="CF34" s="12"/>
      <c r="CG34" s="12"/>
      <c r="CH34" s="12"/>
      <c r="CI34" s="12"/>
      <c r="CJ34" s="12"/>
      <c r="CK34" s="12"/>
      <c r="CL34" s="12"/>
      <c r="CM34" s="12">
        <f>CM35+CM37+CM38+CM39+CM40+CM41+CM42+CM43+CM44+CM45+CM46+CM47+CM48+CM49+CM50+CM51+CM52+CM53</f>
        <v>12963</v>
      </c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>
        <f>CY35+CY36+CY37+CY38+CY39+CY40+CY41+CY42+CY43+CY44+CY45+CY46+CY47+CY48+CY49+CY50+CY51+CY52+CY53</f>
        <v>12588</v>
      </c>
      <c r="CZ34" s="12"/>
      <c r="DA34" s="12"/>
      <c r="DB34" s="12"/>
      <c r="DC34" s="12"/>
      <c r="DD34" s="12"/>
      <c r="DE34" s="12">
        <f>DE38+DE42+DE44+DE49+DE50</f>
        <v>375</v>
      </c>
      <c r="DF34" s="12"/>
      <c r="DG34" s="12"/>
      <c r="DH34" s="12"/>
      <c r="DI34" s="12"/>
      <c r="DJ34" s="12"/>
      <c r="DK34" s="12"/>
      <c r="DL34" s="12">
        <f>DL35+DL43+DL44+DL49+DL50+DL52</f>
        <v>164</v>
      </c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</row>
    <row r="35" spans="1:128" ht="26.25" customHeight="1">
      <c r="A35" s="13" t="s">
        <v>37</v>
      </c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4" t="s">
        <v>38</v>
      </c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2">
        <v>32</v>
      </c>
      <c r="CD35" s="12"/>
      <c r="CE35" s="12"/>
      <c r="CF35" s="12"/>
      <c r="CG35" s="12"/>
      <c r="CH35" s="12"/>
      <c r="CI35" s="12"/>
      <c r="CJ35" s="12"/>
      <c r="CK35" s="12"/>
      <c r="CL35" s="12"/>
      <c r="CM35" s="12">
        <v>13</v>
      </c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>
        <v>13</v>
      </c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>
        <v>19</v>
      </c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</row>
    <row r="36" spans="1:128" ht="15">
      <c r="A36" s="13" t="s">
        <v>39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4" t="s">
        <v>40</v>
      </c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2"/>
      <c r="DT36" s="12"/>
      <c r="DU36" s="12"/>
      <c r="DV36" s="12"/>
      <c r="DW36" s="12"/>
      <c r="DX36" s="12"/>
    </row>
    <row r="37" spans="1:128" ht="15">
      <c r="A37" s="13" t="s">
        <v>41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4" t="s">
        <v>42</v>
      </c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2">
        <v>166</v>
      </c>
      <c r="CD37" s="12"/>
      <c r="CE37" s="12"/>
      <c r="CF37" s="12"/>
      <c r="CG37" s="12"/>
      <c r="CH37" s="12"/>
      <c r="CI37" s="12"/>
      <c r="CJ37" s="12"/>
      <c r="CK37" s="12"/>
      <c r="CL37" s="12"/>
      <c r="CM37" s="12">
        <v>166</v>
      </c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>
        <v>166</v>
      </c>
      <c r="CZ37" s="12"/>
      <c r="DA37" s="12"/>
      <c r="DB37" s="12"/>
      <c r="DC37" s="12"/>
      <c r="DD37" s="12"/>
      <c r="DE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  <c r="DQ37" s="12"/>
      <c r="DR37" s="12"/>
      <c r="DS37" s="12"/>
      <c r="DT37" s="12"/>
      <c r="DU37" s="12"/>
      <c r="DV37" s="12"/>
      <c r="DW37" s="12"/>
      <c r="DX37" s="12"/>
    </row>
    <row r="38" spans="1:128" ht="15">
      <c r="A38" s="13" t="s">
        <v>43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4" t="s">
        <v>44</v>
      </c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2">
        <v>994</v>
      </c>
      <c r="CD38" s="12"/>
      <c r="CE38" s="12"/>
      <c r="CF38" s="12"/>
      <c r="CG38" s="12"/>
      <c r="CH38" s="12"/>
      <c r="CI38" s="12"/>
      <c r="CJ38" s="12"/>
      <c r="CK38" s="12"/>
      <c r="CL38" s="12"/>
      <c r="CM38" s="12">
        <v>994</v>
      </c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>
        <v>987</v>
      </c>
      <c r="CZ38" s="12"/>
      <c r="DA38" s="12"/>
      <c r="DB38" s="12"/>
      <c r="DC38" s="12"/>
      <c r="DD38" s="12"/>
      <c r="DE38" s="12">
        <v>7</v>
      </c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</row>
    <row r="39" spans="1:128" ht="28.5" customHeight="1">
      <c r="A39" s="13" t="s">
        <v>99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4" t="s">
        <v>45</v>
      </c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2">
        <v>685</v>
      </c>
      <c r="CD39" s="12"/>
      <c r="CE39" s="12"/>
      <c r="CF39" s="12"/>
      <c r="CG39" s="12"/>
      <c r="CH39" s="12"/>
      <c r="CI39" s="12"/>
      <c r="CJ39" s="12"/>
      <c r="CK39" s="12"/>
      <c r="CL39" s="12"/>
      <c r="CM39" s="12">
        <v>685</v>
      </c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>
        <v>685</v>
      </c>
      <c r="CZ39" s="12"/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/>
      <c r="DS39" s="12"/>
      <c r="DT39" s="12"/>
      <c r="DU39" s="12"/>
      <c r="DV39" s="12"/>
      <c r="DW39" s="12"/>
      <c r="DX39" s="12"/>
    </row>
    <row r="40" spans="1:128" ht="28.5" customHeight="1">
      <c r="A40" s="13" t="s">
        <v>100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4" t="s">
        <v>47</v>
      </c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2">
        <v>120</v>
      </c>
      <c r="CD40" s="12"/>
      <c r="CE40" s="12"/>
      <c r="CF40" s="12"/>
      <c r="CG40" s="12"/>
      <c r="CH40" s="12"/>
      <c r="CI40" s="12"/>
      <c r="CJ40" s="12"/>
      <c r="CK40" s="12"/>
      <c r="CL40" s="12"/>
      <c r="CM40" s="12">
        <v>120</v>
      </c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>
        <v>120</v>
      </c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12"/>
      <c r="DR40" s="12"/>
      <c r="DS40" s="12"/>
      <c r="DT40" s="12"/>
      <c r="DU40" s="12"/>
      <c r="DV40" s="12"/>
      <c r="DW40" s="12"/>
      <c r="DX40" s="12"/>
    </row>
    <row r="41" spans="1:128" ht="15" customHeight="1">
      <c r="A41" s="13" t="s">
        <v>46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4" t="s">
        <v>47</v>
      </c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2">
        <v>604</v>
      </c>
      <c r="CD41" s="12"/>
      <c r="CE41" s="12"/>
      <c r="CF41" s="12"/>
      <c r="CG41" s="12"/>
      <c r="CH41" s="12"/>
      <c r="CI41" s="12"/>
      <c r="CJ41" s="12"/>
      <c r="CK41" s="12"/>
      <c r="CL41" s="12"/>
      <c r="CM41" s="12">
        <v>604</v>
      </c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>
        <v>604</v>
      </c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</row>
    <row r="42" spans="1:128" ht="29.25" customHeight="1">
      <c r="A42" s="13" t="s">
        <v>101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4" t="s">
        <v>48</v>
      </c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2">
        <v>3392</v>
      </c>
      <c r="CD42" s="12"/>
      <c r="CE42" s="12"/>
      <c r="CF42" s="12"/>
      <c r="CG42" s="12"/>
      <c r="CH42" s="12"/>
      <c r="CI42" s="12"/>
      <c r="CJ42" s="12"/>
      <c r="CK42" s="12"/>
      <c r="CL42" s="12"/>
      <c r="CM42" s="12">
        <v>3392</v>
      </c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>
        <v>3272</v>
      </c>
      <c r="CZ42" s="12"/>
      <c r="DA42" s="12"/>
      <c r="DB42" s="12"/>
      <c r="DC42" s="12"/>
      <c r="DD42" s="12"/>
      <c r="DE42" s="12">
        <v>120</v>
      </c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  <c r="DQ42" s="12"/>
      <c r="DR42" s="12"/>
      <c r="DS42" s="12"/>
      <c r="DT42" s="12"/>
      <c r="DU42" s="12"/>
      <c r="DV42" s="12"/>
      <c r="DW42" s="12"/>
      <c r="DX42" s="12"/>
    </row>
    <row r="43" spans="1:128" ht="18.75" customHeight="1">
      <c r="A43" s="13" t="s">
        <v>50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4" t="s">
        <v>51</v>
      </c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2">
        <v>2708</v>
      </c>
      <c r="CD43" s="12"/>
      <c r="CE43" s="12"/>
      <c r="CF43" s="12"/>
      <c r="CG43" s="12"/>
      <c r="CH43" s="12"/>
      <c r="CI43" s="12"/>
      <c r="CJ43" s="12"/>
      <c r="CK43" s="12"/>
      <c r="CL43" s="12"/>
      <c r="CM43" s="12">
        <v>2654</v>
      </c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>
        <v>2654</v>
      </c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>
        <v>54</v>
      </c>
      <c r="DM43" s="12"/>
      <c r="DN43" s="12"/>
      <c r="DO43" s="12"/>
      <c r="DP43" s="12"/>
      <c r="DQ43" s="12"/>
      <c r="DR43" s="12"/>
      <c r="DS43" s="12"/>
      <c r="DT43" s="12"/>
      <c r="DU43" s="12"/>
      <c r="DV43" s="12"/>
      <c r="DW43" s="12"/>
      <c r="DX43" s="12"/>
    </row>
    <row r="44" spans="1:128" ht="15">
      <c r="A44" s="13" t="s">
        <v>102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4" t="s">
        <v>49</v>
      </c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2">
        <v>65</v>
      </c>
      <c r="CD44" s="12"/>
      <c r="CE44" s="12"/>
      <c r="CF44" s="12"/>
      <c r="CG44" s="12"/>
      <c r="CH44" s="12"/>
      <c r="CI44" s="12"/>
      <c r="CJ44" s="12"/>
      <c r="CK44" s="12"/>
      <c r="CL44" s="12"/>
      <c r="CM44" s="12">
        <v>56</v>
      </c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>
        <v>31</v>
      </c>
      <c r="CZ44" s="12"/>
      <c r="DA44" s="12"/>
      <c r="DB44" s="12"/>
      <c r="DC44" s="12"/>
      <c r="DD44" s="12"/>
      <c r="DE44" s="12">
        <v>25</v>
      </c>
      <c r="DF44" s="12"/>
      <c r="DG44" s="12"/>
      <c r="DH44" s="12"/>
      <c r="DI44" s="12"/>
      <c r="DJ44" s="12"/>
      <c r="DK44" s="12"/>
      <c r="DL44" s="12">
        <v>9</v>
      </c>
      <c r="DM44" s="12"/>
      <c r="DN44" s="12"/>
      <c r="DO44" s="12"/>
      <c r="DP44" s="12"/>
      <c r="DQ44" s="12"/>
      <c r="DR44" s="12"/>
      <c r="DS44" s="12"/>
      <c r="DT44" s="12"/>
      <c r="DU44" s="12"/>
      <c r="DV44" s="12"/>
      <c r="DW44" s="12"/>
      <c r="DX44" s="12"/>
    </row>
    <row r="45" spans="1:128" ht="15">
      <c r="A45" s="13" t="s">
        <v>103</v>
      </c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4" t="s">
        <v>52</v>
      </c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2">
        <v>17</v>
      </c>
      <c r="CD45" s="12"/>
      <c r="CE45" s="12"/>
      <c r="CF45" s="12"/>
      <c r="CG45" s="12"/>
      <c r="CH45" s="12"/>
      <c r="CI45" s="12"/>
      <c r="CJ45" s="12"/>
      <c r="CK45" s="12"/>
      <c r="CL45" s="12"/>
      <c r="CM45" s="12">
        <v>17</v>
      </c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>
        <v>17</v>
      </c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</row>
    <row r="46" spans="1:128" ht="15">
      <c r="A46" s="13" t="s">
        <v>104</v>
      </c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4" t="s">
        <v>52</v>
      </c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2">
        <v>46</v>
      </c>
      <c r="CD46" s="12"/>
      <c r="CE46" s="12"/>
      <c r="CF46" s="12"/>
      <c r="CG46" s="12"/>
      <c r="CH46" s="12"/>
      <c r="CI46" s="12"/>
      <c r="CJ46" s="12"/>
      <c r="CK46" s="12"/>
      <c r="CL46" s="12"/>
      <c r="CM46" s="12">
        <v>46</v>
      </c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>
        <v>46</v>
      </c>
      <c r="CZ46" s="12"/>
      <c r="DA46" s="12"/>
      <c r="DB46" s="12"/>
      <c r="DC46" s="12"/>
      <c r="DD46" s="12"/>
      <c r="DE46" s="12"/>
      <c r="DF46" s="12"/>
      <c r="DG46" s="12"/>
      <c r="DH46" s="12"/>
      <c r="DI46" s="12"/>
      <c r="DJ46" s="12"/>
      <c r="DK46" s="12"/>
      <c r="DL46" s="12"/>
      <c r="DM46" s="12"/>
      <c r="DN46" s="12"/>
      <c r="DO46" s="12"/>
      <c r="DP46" s="12"/>
      <c r="DQ46" s="12"/>
      <c r="DR46" s="12"/>
      <c r="DS46" s="12"/>
      <c r="DT46" s="12"/>
      <c r="DU46" s="12"/>
      <c r="DV46" s="12"/>
      <c r="DW46" s="12"/>
      <c r="DX46" s="12"/>
    </row>
    <row r="47" spans="1:128" ht="27.75" customHeight="1">
      <c r="A47" s="13" t="s">
        <v>105</v>
      </c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4" t="s">
        <v>53</v>
      </c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2">
        <v>374</v>
      </c>
      <c r="CD47" s="12"/>
      <c r="CE47" s="12"/>
      <c r="CF47" s="12"/>
      <c r="CG47" s="12"/>
      <c r="CH47" s="12"/>
      <c r="CI47" s="12"/>
      <c r="CJ47" s="12"/>
      <c r="CK47" s="12"/>
      <c r="CL47" s="12"/>
      <c r="CM47" s="12">
        <v>374</v>
      </c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>
        <v>374</v>
      </c>
      <c r="CZ47" s="12"/>
      <c r="DA47" s="12"/>
      <c r="DB47" s="12"/>
      <c r="DC47" s="12"/>
      <c r="DD47" s="12"/>
      <c r="DE47" s="12"/>
      <c r="DF47" s="12"/>
      <c r="DG47" s="12"/>
      <c r="DH47" s="12"/>
      <c r="DI47" s="12"/>
      <c r="DJ47" s="12"/>
      <c r="DK47" s="12"/>
      <c r="DL47" s="12"/>
      <c r="DM47" s="12"/>
      <c r="DN47" s="12"/>
      <c r="DO47" s="12"/>
      <c r="DP47" s="12"/>
      <c r="DQ47" s="12"/>
      <c r="DR47" s="12"/>
      <c r="DS47" s="12"/>
      <c r="DT47" s="12"/>
      <c r="DU47" s="12"/>
      <c r="DV47" s="12"/>
      <c r="DW47" s="12"/>
      <c r="DX47" s="12"/>
    </row>
    <row r="48" spans="1:128" ht="27.75" customHeight="1">
      <c r="A48" s="13" t="s">
        <v>106</v>
      </c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4" t="s">
        <v>55</v>
      </c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2">
        <v>98</v>
      </c>
      <c r="CD48" s="12"/>
      <c r="CE48" s="12"/>
      <c r="CF48" s="12"/>
      <c r="CG48" s="12"/>
      <c r="CH48" s="12"/>
      <c r="CI48" s="12"/>
      <c r="CJ48" s="12"/>
      <c r="CK48" s="12"/>
      <c r="CL48" s="12"/>
      <c r="CM48" s="12">
        <v>98</v>
      </c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>
        <v>98</v>
      </c>
      <c r="CZ48" s="12"/>
      <c r="DA48" s="12"/>
      <c r="DB48" s="12"/>
      <c r="DC48" s="12"/>
      <c r="DD48" s="12"/>
      <c r="DE48" s="12"/>
      <c r="DF48" s="12"/>
      <c r="DG48" s="12"/>
      <c r="DH48" s="12"/>
      <c r="DI48" s="12"/>
      <c r="DJ48" s="12"/>
      <c r="DK48" s="12"/>
      <c r="DL48" s="12"/>
      <c r="DM48" s="12"/>
      <c r="DN48" s="12"/>
      <c r="DO48" s="12"/>
      <c r="DP48" s="12"/>
      <c r="DQ48" s="12"/>
      <c r="DR48" s="12"/>
      <c r="DS48" s="12"/>
      <c r="DT48" s="12"/>
      <c r="DU48" s="12"/>
      <c r="DV48" s="12"/>
      <c r="DW48" s="12"/>
      <c r="DX48" s="12"/>
    </row>
    <row r="49" spans="1:128" ht="39.75" customHeight="1">
      <c r="A49" s="13" t="s">
        <v>54</v>
      </c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4" t="s">
        <v>55</v>
      </c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2">
        <v>837</v>
      </c>
      <c r="CD49" s="12"/>
      <c r="CE49" s="12"/>
      <c r="CF49" s="12"/>
      <c r="CG49" s="12"/>
      <c r="CH49" s="12"/>
      <c r="CI49" s="12"/>
      <c r="CJ49" s="12"/>
      <c r="CK49" s="12"/>
      <c r="CL49" s="12"/>
      <c r="CM49" s="12">
        <v>803</v>
      </c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>
        <v>788</v>
      </c>
      <c r="CZ49" s="12"/>
      <c r="DA49" s="12"/>
      <c r="DB49" s="12"/>
      <c r="DC49" s="12"/>
      <c r="DD49" s="12"/>
      <c r="DE49" s="12">
        <v>15</v>
      </c>
      <c r="DF49" s="12"/>
      <c r="DG49" s="12"/>
      <c r="DH49" s="12"/>
      <c r="DI49" s="12"/>
      <c r="DJ49" s="12"/>
      <c r="DK49" s="12"/>
      <c r="DL49" s="12">
        <v>34</v>
      </c>
      <c r="DM49" s="12"/>
      <c r="DN49" s="12"/>
      <c r="DO49" s="12"/>
      <c r="DP49" s="12"/>
      <c r="DQ49" s="12"/>
      <c r="DR49" s="12"/>
      <c r="DS49" s="12"/>
      <c r="DT49" s="12"/>
      <c r="DU49" s="12"/>
      <c r="DV49" s="12"/>
      <c r="DW49" s="12"/>
      <c r="DX49" s="12"/>
    </row>
    <row r="50" spans="1:128" ht="15">
      <c r="A50" s="13" t="s">
        <v>56</v>
      </c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4" t="s">
        <v>57</v>
      </c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2">
        <v>1788</v>
      </c>
      <c r="CD50" s="12"/>
      <c r="CE50" s="12"/>
      <c r="CF50" s="12"/>
      <c r="CG50" s="12"/>
      <c r="CH50" s="12"/>
      <c r="CI50" s="12"/>
      <c r="CJ50" s="12"/>
      <c r="CK50" s="12"/>
      <c r="CL50" s="12"/>
      <c r="CM50" s="12">
        <v>1743</v>
      </c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>
        <v>1535</v>
      </c>
      <c r="CZ50" s="12"/>
      <c r="DA50" s="12"/>
      <c r="DB50" s="12"/>
      <c r="DC50" s="12"/>
      <c r="DD50" s="12"/>
      <c r="DE50" s="12">
        <v>208</v>
      </c>
      <c r="DF50" s="12"/>
      <c r="DG50" s="12"/>
      <c r="DH50" s="12"/>
      <c r="DI50" s="12"/>
      <c r="DJ50" s="12"/>
      <c r="DK50" s="12"/>
      <c r="DL50" s="12">
        <v>45</v>
      </c>
      <c r="DM50" s="12"/>
      <c r="DN50" s="12"/>
      <c r="DO50" s="12"/>
      <c r="DP50" s="12"/>
      <c r="DQ50" s="12"/>
      <c r="DR50" s="12"/>
      <c r="DS50" s="12"/>
      <c r="DT50" s="12"/>
      <c r="DU50" s="12"/>
      <c r="DV50" s="12"/>
      <c r="DW50" s="12"/>
      <c r="DX50" s="12"/>
    </row>
    <row r="51" spans="1:128" ht="28.5" customHeight="1">
      <c r="A51" s="13" t="s">
        <v>107</v>
      </c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4" t="s">
        <v>58</v>
      </c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2">
        <v>779</v>
      </c>
      <c r="CD51" s="12"/>
      <c r="CE51" s="12"/>
      <c r="CF51" s="12"/>
      <c r="CG51" s="12"/>
      <c r="CH51" s="12"/>
      <c r="CI51" s="12"/>
      <c r="CJ51" s="12"/>
      <c r="CK51" s="12"/>
      <c r="CL51" s="12"/>
      <c r="CM51" s="12">
        <v>779</v>
      </c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>
        <v>779</v>
      </c>
      <c r="CZ51" s="12"/>
      <c r="DA51" s="12"/>
      <c r="DB51" s="12"/>
      <c r="DC51" s="12"/>
      <c r="DD51" s="12"/>
      <c r="DE51" s="12"/>
      <c r="DF51" s="12"/>
      <c r="DG51" s="12"/>
      <c r="DH51" s="12"/>
      <c r="DI51" s="12"/>
      <c r="DJ51" s="12"/>
      <c r="DK51" s="12"/>
      <c r="DL51" s="12"/>
      <c r="DM51" s="12"/>
      <c r="DN51" s="12"/>
      <c r="DO51" s="12"/>
      <c r="DP51" s="12"/>
      <c r="DQ51" s="12"/>
      <c r="DR51" s="12"/>
      <c r="DS51" s="12"/>
      <c r="DT51" s="12"/>
      <c r="DU51" s="12"/>
      <c r="DV51" s="12"/>
      <c r="DW51" s="12"/>
      <c r="DX51" s="12"/>
    </row>
    <row r="52" spans="1:128" ht="28.5" customHeight="1">
      <c r="A52" s="13" t="s">
        <v>108</v>
      </c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4" t="s">
        <v>59</v>
      </c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2">
        <v>390</v>
      </c>
      <c r="CD52" s="12"/>
      <c r="CE52" s="12"/>
      <c r="CF52" s="12"/>
      <c r="CG52" s="12"/>
      <c r="CH52" s="12"/>
      <c r="CI52" s="12"/>
      <c r="CJ52" s="12"/>
      <c r="CK52" s="12"/>
      <c r="CL52" s="12"/>
      <c r="CM52" s="12">
        <v>387</v>
      </c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>
        <v>387</v>
      </c>
      <c r="CZ52" s="12"/>
      <c r="DA52" s="12"/>
      <c r="DB52" s="12"/>
      <c r="DC52" s="12"/>
      <c r="DD52" s="12"/>
      <c r="DE52" s="12"/>
      <c r="DF52" s="12"/>
      <c r="DG52" s="12"/>
      <c r="DH52" s="12"/>
      <c r="DI52" s="12"/>
      <c r="DJ52" s="12"/>
      <c r="DK52" s="12"/>
      <c r="DL52" s="12">
        <v>3</v>
      </c>
      <c r="DM52" s="12"/>
      <c r="DN52" s="12"/>
      <c r="DO52" s="12"/>
      <c r="DP52" s="12"/>
      <c r="DQ52" s="12"/>
      <c r="DR52" s="12"/>
      <c r="DS52" s="12"/>
      <c r="DT52" s="12"/>
      <c r="DU52" s="12"/>
      <c r="DV52" s="12"/>
      <c r="DW52" s="12"/>
      <c r="DX52" s="12"/>
    </row>
    <row r="53" spans="1:128" ht="28.5" customHeight="1">
      <c r="A53" s="13" t="s">
        <v>109</v>
      </c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4" t="s">
        <v>60</v>
      </c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2">
        <v>32</v>
      </c>
      <c r="CD53" s="12"/>
      <c r="CE53" s="12"/>
      <c r="CF53" s="12"/>
      <c r="CG53" s="12"/>
      <c r="CH53" s="12"/>
      <c r="CI53" s="12"/>
      <c r="CJ53" s="12"/>
      <c r="CK53" s="12"/>
      <c r="CL53" s="12"/>
      <c r="CM53" s="12">
        <v>32</v>
      </c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>
        <v>32</v>
      </c>
      <c r="CZ53" s="12"/>
      <c r="DA53" s="12"/>
      <c r="DB53" s="12"/>
      <c r="DC53" s="12"/>
      <c r="DD53" s="12"/>
      <c r="DE53" s="12"/>
      <c r="DF53" s="12"/>
      <c r="DG53" s="12"/>
      <c r="DH53" s="12"/>
      <c r="DI53" s="12"/>
      <c r="DJ53" s="12"/>
      <c r="DK53" s="12"/>
      <c r="DL53" s="12"/>
      <c r="DM53" s="12"/>
      <c r="DN53" s="12"/>
      <c r="DO53" s="12"/>
      <c r="DP53" s="12"/>
      <c r="DQ53" s="12"/>
      <c r="DR53" s="12"/>
      <c r="DS53" s="12"/>
      <c r="DT53" s="12"/>
      <c r="DU53" s="12"/>
      <c r="DV53" s="12"/>
      <c r="DW53" s="12"/>
      <c r="DX53" s="12"/>
    </row>
    <row r="54" spans="1:128" ht="27" customHeight="1">
      <c r="A54" s="13" t="s">
        <v>86</v>
      </c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4" t="s">
        <v>61</v>
      </c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2">
        <v>872</v>
      </c>
      <c r="CD54" s="12"/>
      <c r="CE54" s="12"/>
      <c r="CF54" s="12"/>
      <c r="CG54" s="12"/>
      <c r="CH54" s="12"/>
      <c r="CI54" s="12"/>
      <c r="CJ54" s="12"/>
      <c r="CK54" s="12"/>
      <c r="CL54" s="12"/>
      <c r="CM54" s="12">
        <v>871</v>
      </c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>
        <v>871</v>
      </c>
      <c r="CZ54" s="12"/>
      <c r="DA54" s="12"/>
      <c r="DB54" s="12"/>
      <c r="DC54" s="12"/>
      <c r="DD54" s="12"/>
      <c r="DE54" s="12"/>
      <c r="DF54" s="12"/>
      <c r="DG54" s="12"/>
      <c r="DH54" s="12"/>
      <c r="DI54" s="12"/>
      <c r="DJ54" s="12"/>
      <c r="DK54" s="12"/>
      <c r="DL54" s="12">
        <v>1</v>
      </c>
      <c r="DM54" s="12"/>
      <c r="DN54" s="12"/>
      <c r="DO54" s="12"/>
      <c r="DP54" s="12"/>
      <c r="DQ54" s="12"/>
      <c r="DR54" s="12"/>
      <c r="DS54" s="12"/>
      <c r="DT54" s="12"/>
      <c r="DU54" s="12"/>
      <c r="DV54" s="12"/>
      <c r="DW54" s="12"/>
      <c r="DX54" s="12"/>
    </row>
    <row r="55" spans="1:128" ht="66.75" customHeight="1">
      <c r="A55" s="13" t="s">
        <v>62</v>
      </c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4" t="s">
        <v>63</v>
      </c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 t="s">
        <v>64</v>
      </c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2">
        <f>CC14-CC24-CC54</f>
        <v>897</v>
      </c>
      <c r="CD55" s="12"/>
      <c r="CE55" s="12"/>
      <c r="CF55" s="12"/>
      <c r="CG55" s="12"/>
      <c r="CH55" s="12"/>
      <c r="CI55" s="12"/>
      <c r="CJ55" s="12"/>
      <c r="CK55" s="12"/>
      <c r="CL55" s="12"/>
      <c r="CM55" s="12">
        <f>CM14-CM23-CM54</f>
        <v>883</v>
      </c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>
        <f>CY14-CY23-CY54</f>
        <v>882</v>
      </c>
      <c r="CZ55" s="12"/>
      <c r="DA55" s="12"/>
      <c r="DB55" s="12"/>
      <c r="DC55" s="12"/>
      <c r="DD55" s="12"/>
      <c r="DE55" s="12">
        <f>DE14-DE23-DE54</f>
        <v>1</v>
      </c>
      <c r="DF55" s="12"/>
      <c r="DG55" s="12"/>
      <c r="DH55" s="12"/>
      <c r="DI55" s="12"/>
      <c r="DJ55" s="12"/>
      <c r="DK55" s="12"/>
      <c r="DL55" s="12">
        <f>DL14-DL23-DL54</f>
        <v>14</v>
      </c>
      <c r="DM55" s="12"/>
      <c r="DN55" s="12"/>
      <c r="DO55" s="12"/>
      <c r="DP55" s="12"/>
      <c r="DQ55" s="12"/>
      <c r="DR55" s="12"/>
      <c r="DS55" s="12"/>
      <c r="DT55" s="12"/>
      <c r="DU55" s="12"/>
      <c r="DV55" s="12"/>
      <c r="DW55" s="12"/>
      <c r="DX55" s="12"/>
    </row>
    <row r="56" spans="1:128" ht="15">
      <c r="A56" s="13" t="s">
        <v>12</v>
      </c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  <c r="DD56" s="12"/>
      <c r="DE56" s="12"/>
      <c r="DF56" s="12"/>
      <c r="DG56" s="12"/>
      <c r="DH56" s="12"/>
      <c r="DI56" s="12"/>
      <c r="DJ56" s="12"/>
      <c r="DK56" s="12"/>
      <c r="DL56" s="12"/>
      <c r="DM56" s="12"/>
      <c r="DN56" s="12"/>
      <c r="DO56" s="12"/>
      <c r="DP56" s="12"/>
      <c r="DQ56" s="12"/>
      <c r="DR56" s="12"/>
      <c r="DS56" s="12"/>
      <c r="DT56" s="12"/>
      <c r="DU56" s="12"/>
      <c r="DV56" s="12"/>
      <c r="DW56" s="12"/>
      <c r="DX56" s="12"/>
    </row>
    <row r="57" spans="1:128" ht="15">
      <c r="A57" s="13" t="s">
        <v>87</v>
      </c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14" t="s">
        <v>65</v>
      </c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2"/>
      <c r="DD57" s="12"/>
      <c r="DE57" s="12"/>
      <c r="DF57" s="12"/>
      <c r="DG57" s="12"/>
      <c r="DH57" s="12"/>
      <c r="DI57" s="12"/>
      <c r="DJ57" s="12"/>
      <c r="DK57" s="12"/>
      <c r="DL57" s="12"/>
      <c r="DM57" s="12"/>
      <c r="DN57" s="12"/>
      <c r="DO57" s="12"/>
      <c r="DP57" s="12"/>
      <c r="DQ57" s="12"/>
      <c r="DR57" s="12"/>
      <c r="DS57" s="12"/>
      <c r="DT57" s="12"/>
      <c r="DU57" s="12"/>
      <c r="DV57" s="12"/>
      <c r="DW57" s="12"/>
      <c r="DX57" s="12"/>
    </row>
    <row r="58" spans="1:128" ht="1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</row>
    <row r="59" spans="1:128" ht="86.25" customHeight="1">
      <c r="A59" s="6"/>
      <c r="B59" s="37" t="s">
        <v>110</v>
      </c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37"/>
      <c r="AS59" s="37"/>
      <c r="AT59" s="7"/>
      <c r="AU59" s="7"/>
      <c r="AV59" s="7"/>
      <c r="AW59" s="32"/>
      <c r="AX59" s="32"/>
      <c r="AY59" s="32"/>
      <c r="AZ59" s="32"/>
      <c r="BA59" s="32"/>
      <c r="BB59" s="32"/>
      <c r="BC59" s="32"/>
      <c r="BD59" s="32"/>
      <c r="BE59" s="32"/>
      <c r="BF59" s="32"/>
      <c r="BG59" s="32"/>
      <c r="BH59" s="32"/>
      <c r="BI59" s="32"/>
      <c r="BJ59" s="32"/>
      <c r="BK59" s="32"/>
      <c r="BL59" s="32"/>
      <c r="BM59" s="32"/>
      <c r="BN59" s="32"/>
      <c r="BO59" s="32"/>
      <c r="BP59" s="32"/>
      <c r="BQ59" s="32"/>
      <c r="BR59" s="32"/>
      <c r="BS59" s="32"/>
      <c r="BT59" s="32"/>
      <c r="BU59" s="32"/>
      <c r="BV59" s="32"/>
      <c r="BW59" s="32"/>
      <c r="BX59" s="32"/>
      <c r="BY59" s="32"/>
      <c r="BZ59" s="32"/>
      <c r="CA59" s="32"/>
      <c r="CB59" s="32"/>
      <c r="CC59" s="32"/>
      <c r="CD59" s="32"/>
      <c r="CE59" s="32"/>
      <c r="CF59" s="32"/>
      <c r="CG59" s="32"/>
      <c r="CH59" s="32"/>
      <c r="CI59" s="34" t="s">
        <v>111</v>
      </c>
      <c r="CJ59" s="34"/>
      <c r="CK59" s="34"/>
      <c r="CL59" s="34"/>
      <c r="CM59" s="34"/>
      <c r="CN59" s="34"/>
      <c r="CO59" s="34"/>
      <c r="CP59" s="34"/>
      <c r="CQ59" s="34"/>
      <c r="CR59" s="34"/>
      <c r="CS59" s="34"/>
      <c r="CT59" s="34"/>
      <c r="CU59" s="34"/>
      <c r="CV59" s="34"/>
      <c r="CW59" s="34"/>
      <c r="CX59" s="34"/>
      <c r="CY59" s="34"/>
      <c r="CZ59" s="34"/>
      <c r="DA59" s="34"/>
      <c r="DB59" s="34"/>
      <c r="DC59" s="34"/>
      <c r="DD59" s="34"/>
      <c r="DE59" s="34"/>
      <c r="DF59" s="34"/>
      <c r="DG59" s="34"/>
      <c r="DH59" s="34"/>
      <c r="DI59" s="8"/>
      <c r="DJ59" s="8"/>
      <c r="DK59" s="8"/>
      <c r="DL59" s="8"/>
      <c r="DM59" s="8"/>
      <c r="DN59" s="8"/>
      <c r="DO59" s="8"/>
      <c r="DP59" s="8"/>
      <c r="DQ59" s="8"/>
      <c r="DR59" s="8"/>
      <c r="DS59" s="8"/>
      <c r="DT59" s="8"/>
      <c r="DU59" s="8"/>
      <c r="DV59" s="8"/>
      <c r="DW59" s="8"/>
      <c r="DX59" s="8"/>
    </row>
    <row r="60" spans="1:128" ht="12.75" customHeight="1">
      <c r="A60" s="6"/>
      <c r="B60" s="31" t="s">
        <v>66</v>
      </c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U60" s="9"/>
      <c r="AV60" s="9"/>
      <c r="AW60" s="30" t="s">
        <v>67</v>
      </c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0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8"/>
      <c r="DA60" s="8"/>
      <c r="DB60" s="8"/>
      <c r="DC60" s="8"/>
      <c r="DD60" s="8"/>
      <c r="DE60" s="8"/>
      <c r="DF60" s="8"/>
      <c r="DG60" s="8"/>
      <c r="DH60" s="8"/>
      <c r="DI60" s="8"/>
      <c r="DJ60" s="8"/>
      <c r="DK60" s="8"/>
      <c r="DL60" s="8"/>
      <c r="DM60" s="8"/>
      <c r="DN60" s="8"/>
      <c r="DO60" s="8"/>
      <c r="DP60" s="8"/>
      <c r="DQ60" s="8"/>
      <c r="DR60" s="8"/>
      <c r="DS60" s="8"/>
      <c r="DT60" s="8"/>
      <c r="DU60" s="8"/>
      <c r="DV60" s="8"/>
      <c r="DW60" s="8"/>
      <c r="DX60" s="8"/>
    </row>
    <row r="61" spans="1:128" ht="9" customHeight="1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8"/>
      <c r="DT61" s="8"/>
      <c r="DU61" s="8"/>
      <c r="DV61" s="8"/>
      <c r="DW61" s="8"/>
      <c r="DX61" s="8"/>
    </row>
    <row r="62" spans="2:112" ht="29.25" customHeight="1">
      <c r="B62" s="35" t="s">
        <v>92</v>
      </c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35"/>
      <c r="AV62" s="35"/>
      <c r="AW62" s="32"/>
      <c r="AX62" s="32"/>
      <c r="AY62" s="32"/>
      <c r="AZ62" s="32"/>
      <c r="BA62" s="32"/>
      <c r="BB62" s="32"/>
      <c r="BC62" s="32"/>
      <c r="BD62" s="32"/>
      <c r="BE62" s="32"/>
      <c r="BF62" s="32"/>
      <c r="BG62" s="32"/>
      <c r="BH62" s="32"/>
      <c r="BI62" s="32"/>
      <c r="BJ62" s="32"/>
      <c r="BK62" s="32"/>
      <c r="BL62" s="32"/>
      <c r="BM62" s="32"/>
      <c r="BN62" s="32"/>
      <c r="BO62" s="32"/>
      <c r="BP62" s="32"/>
      <c r="BQ62" s="32"/>
      <c r="BR62" s="32"/>
      <c r="BS62" s="32"/>
      <c r="BT62" s="32"/>
      <c r="BU62" s="32"/>
      <c r="BV62" s="32"/>
      <c r="BW62" s="32"/>
      <c r="BX62" s="32"/>
      <c r="BY62" s="32"/>
      <c r="BZ62" s="32"/>
      <c r="CA62" s="32"/>
      <c r="CB62" s="32"/>
      <c r="CC62" s="32"/>
      <c r="CD62" s="32"/>
      <c r="CE62" s="32"/>
      <c r="CF62" s="32"/>
      <c r="CG62" s="32"/>
      <c r="CH62" s="32"/>
      <c r="CI62" s="34" t="s">
        <v>98</v>
      </c>
      <c r="CJ62" s="34"/>
      <c r="CK62" s="34"/>
      <c r="CL62" s="34"/>
      <c r="CM62" s="34"/>
      <c r="CN62" s="34"/>
      <c r="CO62" s="34"/>
      <c r="CP62" s="34"/>
      <c r="CQ62" s="34"/>
      <c r="CR62" s="34"/>
      <c r="CS62" s="34"/>
      <c r="CT62" s="34"/>
      <c r="CU62" s="34"/>
      <c r="CV62" s="34"/>
      <c r="CW62" s="34"/>
      <c r="CX62" s="34"/>
      <c r="CY62" s="34"/>
      <c r="CZ62" s="34"/>
      <c r="DA62" s="34"/>
      <c r="DB62" s="34"/>
      <c r="DC62" s="34"/>
      <c r="DD62" s="34"/>
      <c r="DE62" s="34"/>
      <c r="DF62" s="34"/>
      <c r="DG62" s="34"/>
      <c r="DH62" s="34"/>
    </row>
    <row r="63" spans="49:112" ht="12" customHeight="1">
      <c r="AW63" s="30" t="s">
        <v>67</v>
      </c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30"/>
      <c r="BQ63" s="30"/>
      <c r="BR63" s="30"/>
      <c r="BS63" s="30"/>
      <c r="BT63" s="30"/>
      <c r="BU63" s="30"/>
      <c r="BV63" s="30"/>
      <c r="BW63" s="30"/>
      <c r="BX63" s="30"/>
      <c r="BY63" s="30"/>
      <c r="BZ63" s="30"/>
      <c r="CA63" s="30"/>
      <c r="CB63" s="30"/>
      <c r="CC63" s="30"/>
      <c r="CD63" s="30"/>
      <c r="CE63" s="30"/>
      <c r="CF63" s="30"/>
      <c r="CG63" s="30"/>
      <c r="CH63" s="30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  <c r="DC63" s="8"/>
      <c r="DD63" s="8"/>
      <c r="DE63" s="8"/>
      <c r="DF63" s="8"/>
      <c r="DG63" s="8"/>
      <c r="DH63" s="8"/>
    </row>
    <row r="64" spans="5:11" ht="15">
      <c r="E64" s="33" t="s">
        <v>68</v>
      </c>
      <c r="F64" s="33"/>
      <c r="G64" s="33"/>
      <c r="H64" s="33"/>
      <c r="I64" s="33"/>
      <c r="J64" s="33"/>
      <c r="K64" s="33"/>
    </row>
    <row r="65" ht="6" customHeight="1"/>
    <row r="66" spans="2:56" ht="15" customHeight="1">
      <c r="B66" s="36" t="s">
        <v>97</v>
      </c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</row>
  </sheetData>
  <sheetProtection/>
  <mergeCells count="389">
    <mergeCell ref="DE30:DK30"/>
    <mergeCell ref="DL30:DW30"/>
    <mergeCell ref="A30:AW30"/>
    <mergeCell ref="AX30:BJ30"/>
    <mergeCell ref="BK30:CB30"/>
    <mergeCell ref="CC30:CL30"/>
    <mergeCell ref="CM30:CX30"/>
    <mergeCell ref="CY30:DD30"/>
    <mergeCell ref="E64:K64"/>
    <mergeCell ref="CI59:DH59"/>
    <mergeCell ref="AW62:CH62"/>
    <mergeCell ref="CI62:DH62"/>
    <mergeCell ref="B62:AV62"/>
    <mergeCell ref="B66:BD66"/>
    <mergeCell ref="B59:AS59"/>
    <mergeCell ref="CX7:DX7"/>
    <mergeCell ref="AW63:CH63"/>
    <mergeCell ref="B60:AC60"/>
    <mergeCell ref="AW59:CH59"/>
    <mergeCell ref="AW60:CH60"/>
    <mergeCell ref="A57:AW57"/>
    <mergeCell ref="BK57:CB57"/>
    <mergeCell ref="CC57:CL57"/>
    <mergeCell ref="CM57:CX57"/>
    <mergeCell ref="CY57:DD57"/>
    <mergeCell ref="DE57:DK57"/>
    <mergeCell ref="DL57:DX57"/>
    <mergeCell ref="A56:AW56"/>
    <mergeCell ref="AX57:BJ57"/>
    <mergeCell ref="BK56:CB56"/>
    <mergeCell ref="CC56:CL56"/>
    <mergeCell ref="CM56:CX56"/>
    <mergeCell ref="CY56:DD56"/>
    <mergeCell ref="DE56:DK56"/>
    <mergeCell ref="DL56:DX56"/>
    <mergeCell ref="A55:AW55"/>
    <mergeCell ref="AX55:BJ55"/>
    <mergeCell ref="BK55:CB55"/>
    <mergeCell ref="CC55:CL55"/>
    <mergeCell ref="CM55:CX55"/>
    <mergeCell ref="CY55:DD55"/>
    <mergeCell ref="DE55:DK55"/>
    <mergeCell ref="DL55:DX55"/>
    <mergeCell ref="CM54:CX54"/>
    <mergeCell ref="CY54:DD54"/>
    <mergeCell ref="DE54:DK54"/>
    <mergeCell ref="DL54:DX54"/>
    <mergeCell ref="A54:AW54"/>
    <mergeCell ref="AX54:BJ54"/>
    <mergeCell ref="BK54:CB54"/>
    <mergeCell ref="CC54:CL54"/>
    <mergeCell ref="CM53:CX53"/>
    <mergeCell ref="CY53:DD53"/>
    <mergeCell ref="DE53:DK53"/>
    <mergeCell ref="DL53:DX53"/>
    <mergeCell ref="A53:AW53"/>
    <mergeCell ref="AX53:BJ53"/>
    <mergeCell ref="BK53:CB53"/>
    <mergeCell ref="CC53:CL53"/>
    <mergeCell ref="CM52:CX52"/>
    <mergeCell ref="CY52:DD52"/>
    <mergeCell ref="DE52:DK52"/>
    <mergeCell ref="DL52:DX52"/>
    <mergeCell ref="A52:AW52"/>
    <mergeCell ref="AX52:BJ52"/>
    <mergeCell ref="BK52:CB52"/>
    <mergeCell ref="CC52:CL52"/>
    <mergeCell ref="CM51:CX51"/>
    <mergeCell ref="CY51:DD51"/>
    <mergeCell ref="DE51:DK51"/>
    <mergeCell ref="DL51:DX51"/>
    <mergeCell ref="A51:AW51"/>
    <mergeCell ref="AX51:BJ51"/>
    <mergeCell ref="BK51:CB51"/>
    <mergeCell ref="CC51:CL51"/>
    <mergeCell ref="CM50:CX50"/>
    <mergeCell ref="CY50:DD50"/>
    <mergeCell ref="DE50:DK50"/>
    <mergeCell ref="DL50:DX50"/>
    <mergeCell ref="A50:AW50"/>
    <mergeCell ref="AX50:BJ50"/>
    <mergeCell ref="BK50:CB50"/>
    <mergeCell ref="CC50:CL50"/>
    <mergeCell ref="CM49:CX49"/>
    <mergeCell ref="CY49:DD49"/>
    <mergeCell ref="DE49:DK49"/>
    <mergeCell ref="DL49:DX49"/>
    <mergeCell ref="A49:AW49"/>
    <mergeCell ref="AX49:BJ49"/>
    <mergeCell ref="BK49:CB49"/>
    <mergeCell ref="CC49:CL49"/>
    <mergeCell ref="CM47:CX47"/>
    <mergeCell ref="CY47:DD47"/>
    <mergeCell ref="DE47:DK47"/>
    <mergeCell ref="DL47:DX47"/>
    <mergeCell ref="A47:AW47"/>
    <mergeCell ref="AX47:BJ47"/>
    <mergeCell ref="BK47:CB47"/>
    <mergeCell ref="CC47:CL47"/>
    <mergeCell ref="CM46:CX46"/>
    <mergeCell ref="CY46:DD46"/>
    <mergeCell ref="DE46:DK46"/>
    <mergeCell ref="DL46:DX46"/>
    <mergeCell ref="A46:AW46"/>
    <mergeCell ref="AX46:BJ46"/>
    <mergeCell ref="BK46:CB46"/>
    <mergeCell ref="CC46:CL46"/>
    <mergeCell ref="CM43:CX43"/>
    <mergeCell ref="CY43:DD43"/>
    <mergeCell ref="DE43:DK43"/>
    <mergeCell ref="DL43:DX43"/>
    <mergeCell ref="A43:AW43"/>
    <mergeCell ref="AX43:BJ43"/>
    <mergeCell ref="BK43:CB43"/>
    <mergeCell ref="CC43:CL43"/>
    <mergeCell ref="CM44:CX44"/>
    <mergeCell ref="CY44:DD44"/>
    <mergeCell ref="DE44:DK44"/>
    <mergeCell ref="DL44:DX44"/>
    <mergeCell ref="A44:AW44"/>
    <mergeCell ref="AX44:BJ44"/>
    <mergeCell ref="BK44:CB44"/>
    <mergeCell ref="CC44:CL44"/>
    <mergeCell ref="CM42:CX42"/>
    <mergeCell ref="CY42:DD42"/>
    <mergeCell ref="DE42:DK42"/>
    <mergeCell ref="DL42:DX42"/>
    <mergeCell ref="A42:AW42"/>
    <mergeCell ref="AX42:BJ42"/>
    <mergeCell ref="BK42:CB42"/>
    <mergeCell ref="CC42:CL42"/>
    <mergeCell ref="CM41:CX41"/>
    <mergeCell ref="CY41:DD41"/>
    <mergeCell ref="DE41:DK41"/>
    <mergeCell ref="DL41:DX41"/>
    <mergeCell ref="A41:AW41"/>
    <mergeCell ref="AX41:BJ41"/>
    <mergeCell ref="BK41:CB41"/>
    <mergeCell ref="CC41:CL41"/>
    <mergeCell ref="CM39:CX39"/>
    <mergeCell ref="CY39:DD39"/>
    <mergeCell ref="DE39:DK39"/>
    <mergeCell ref="DL39:DX39"/>
    <mergeCell ref="A39:AW39"/>
    <mergeCell ref="AX39:BJ39"/>
    <mergeCell ref="BK39:CB39"/>
    <mergeCell ref="CC39:CL39"/>
    <mergeCell ref="CM38:CX38"/>
    <mergeCell ref="CY38:DD38"/>
    <mergeCell ref="DE38:DK38"/>
    <mergeCell ref="DL38:DX38"/>
    <mergeCell ref="A38:AW38"/>
    <mergeCell ref="AX38:BJ38"/>
    <mergeCell ref="BK38:CB38"/>
    <mergeCell ref="CC38:CL38"/>
    <mergeCell ref="CM37:CX37"/>
    <mergeCell ref="CY37:DD37"/>
    <mergeCell ref="DE37:DK37"/>
    <mergeCell ref="DL37:DX37"/>
    <mergeCell ref="A37:AW37"/>
    <mergeCell ref="AX37:BJ37"/>
    <mergeCell ref="BK37:CB37"/>
    <mergeCell ref="CC37:CL37"/>
    <mergeCell ref="CM36:CX36"/>
    <mergeCell ref="CY36:DD36"/>
    <mergeCell ref="DE36:DK36"/>
    <mergeCell ref="DL36:DX36"/>
    <mergeCell ref="A36:AW36"/>
    <mergeCell ref="AX36:BJ36"/>
    <mergeCell ref="BK36:CB36"/>
    <mergeCell ref="CC36:CL36"/>
    <mergeCell ref="CM35:CX35"/>
    <mergeCell ref="CY35:DD35"/>
    <mergeCell ref="DE35:DK35"/>
    <mergeCell ref="DL35:DX35"/>
    <mergeCell ref="A35:AW35"/>
    <mergeCell ref="AX35:BJ35"/>
    <mergeCell ref="BK35:CB35"/>
    <mergeCell ref="CC35:CL35"/>
    <mergeCell ref="CM34:CX34"/>
    <mergeCell ref="CY34:DD34"/>
    <mergeCell ref="DE34:DK34"/>
    <mergeCell ref="DL34:DX34"/>
    <mergeCell ref="A34:AW34"/>
    <mergeCell ref="AX34:BJ34"/>
    <mergeCell ref="BK34:CB34"/>
    <mergeCell ref="CC34:CL34"/>
    <mergeCell ref="CM33:CX33"/>
    <mergeCell ref="CY33:DD33"/>
    <mergeCell ref="DE33:DK33"/>
    <mergeCell ref="DL33:DX33"/>
    <mergeCell ref="A33:AW33"/>
    <mergeCell ref="AX33:BJ33"/>
    <mergeCell ref="BK33:CB33"/>
    <mergeCell ref="CC33:CL33"/>
    <mergeCell ref="CM32:CX32"/>
    <mergeCell ref="CY32:DD32"/>
    <mergeCell ref="DE32:DK32"/>
    <mergeCell ref="DL32:DX32"/>
    <mergeCell ref="A32:AW32"/>
    <mergeCell ref="AX32:BJ32"/>
    <mergeCell ref="BK32:CB32"/>
    <mergeCell ref="CC32:CL32"/>
    <mergeCell ref="CM31:CX31"/>
    <mergeCell ref="CY31:DD31"/>
    <mergeCell ref="DE31:DK31"/>
    <mergeCell ref="DL31:DX31"/>
    <mergeCell ref="A31:AW31"/>
    <mergeCell ref="AX31:BJ31"/>
    <mergeCell ref="BK31:CB31"/>
    <mergeCell ref="CC31:CL31"/>
    <mergeCell ref="CM29:CX29"/>
    <mergeCell ref="CY29:DD29"/>
    <mergeCell ref="DE29:DK29"/>
    <mergeCell ref="DL29:DX29"/>
    <mergeCell ref="A29:AW29"/>
    <mergeCell ref="AX29:BJ29"/>
    <mergeCell ref="BK29:CB29"/>
    <mergeCell ref="CC29:CL29"/>
    <mergeCell ref="CM28:CX28"/>
    <mergeCell ref="CY28:DD28"/>
    <mergeCell ref="DE28:DK28"/>
    <mergeCell ref="DL28:DX28"/>
    <mergeCell ref="A28:AW28"/>
    <mergeCell ref="AX28:BJ28"/>
    <mergeCell ref="BK28:CB28"/>
    <mergeCell ref="CC28:CL28"/>
    <mergeCell ref="CM27:CX27"/>
    <mergeCell ref="CY27:DD27"/>
    <mergeCell ref="DE27:DK27"/>
    <mergeCell ref="DL27:DX27"/>
    <mergeCell ref="A27:AW27"/>
    <mergeCell ref="AX27:BJ27"/>
    <mergeCell ref="BK27:CB27"/>
    <mergeCell ref="CC27:CL27"/>
    <mergeCell ref="DL25:DX25"/>
    <mergeCell ref="A26:AW26"/>
    <mergeCell ref="AX26:BJ26"/>
    <mergeCell ref="BK26:CB26"/>
    <mergeCell ref="CC26:CL26"/>
    <mergeCell ref="CM26:CX26"/>
    <mergeCell ref="CY26:DD26"/>
    <mergeCell ref="DE26:DK26"/>
    <mergeCell ref="DL26:DX26"/>
    <mergeCell ref="CM25:CX25"/>
    <mergeCell ref="CM24:CX24"/>
    <mergeCell ref="CY24:DD24"/>
    <mergeCell ref="DE24:DK24"/>
    <mergeCell ref="DL24:DX24"/>
    <mergeCell ref="A24:AW24"/>
    <mergeCell ref="AX24:BJ24"/>
    <mergeCell ref="BK24:CB24"/>
    <mergeCell ref="CC24:CL24"/>
    <mergeCell ref="CM23:CX23"/>
    <mergeCell ref="CY23:DD23"/>
    <mergeCell ref="DE23:DK23"/>
    <mergeCell ref="DL23:DX23"/>
    <mergeCell ref="A23:AW23"/>
    <mergeCell ref="AX23:BJ23"/>
    <mergeCell ref="BK23:CB23"/>
    <mergeCell ref="CC23:CL23"/>
    <mergeCell ref="CM22:CX22"/>
    <mergeCell ref="CM21:CX21"/>
    <mergeCell ref="CY22:DD22"/>
    <mergeCell ref="DE22:DK22"/>
    <mergeCell ref="DL22:DX22"/>
    <mergeCell ref="A22:AW22"/>
    <mergeCell ref="AX22:BJ22"/>
    <mergeCell ref="BK22:CB22"/>
    <mergeCell ref="CC22:CL22"/>
    <mergeCell ref="CY21:DD21"/>
    <mergeCell ref="DE21:DK21"/>
    <mergeCell ref="DL21:DX21"/>
    <mergeCell ref="DL20:DX20"/>
    <mergeCell ref="AX21:BJ21"/>
    <mergeCell ref="BK21:CB21"/>
    <mergeCell ref="CC21:CL21"/>
    <mergeCell ref="CM20:CX20"/>
    <mergeCell ref="CY20:DD20"/>
    <mergeCell ref="DE15:DK15"/>
    <mergeCell ref="CC17:CL17"/>
    <mergeCell ref="DE20:DK20"/>
    <mergeCell ref="BK15:CB15"/>
    <mergeCell ref="CY19:DD19"/>
    <mergeCell ref="DE19:DK19"/>
    <mergeCell ref="BK19:CB19"/>
    <mergeCell ref="CC19:CL19"/>
    <mergeCell ref="DE17:DK17"/>
    <mergeCell ref="BK17:CB17"/>
    <mergeCell ref="DL19:DX19"/>
    <mergeCell ref="CM18:CX18"/>
    <mergeCell ref="CY18:DD18"/>
    <mergeCell ref="DE18:DK18"/>
    <mergeCell ref="DL18:DX18"/>
    <mergeCell ref="CM19:CX19"/>
    <mergeCell ref="BK13:CB13"/>
    <mergeCell ref="DL17:DX17"/>
    <mergeCell ref="DL15:DX15"/>
    <mergeCell ref="A16:AW16"/>
    <mergeCell ref="AX16:BJ16"/>
    <mergeCell ref="BK16:CB16"/>
    <mergeCell ref="CC16:CL16"/>
    <mergeCell ref="CM16:CX16"/>
    <mergeCell ref="A15:AW15"/>
    <mergeCell ref="AX15:BJ15"/>
    <mergeCell ref="DL13:DX13"/>
    <mergeCell ref="A14:AW14"/>
    <mergeCell ref="AX14:BJ14"/>
    <mergeCell ref="BK14:CB14"/>
    <mergeCell ref="CC14:CL14"/>
    <mergeCell ref="CM14:CX14"/>
    <mergeCell ref="CY14:DD14"/>
    <mergeCell ref="A13:AW13"/>
    <mergeCell ref="CC13:CL13"/>
    <mergeCell ref="DE14:DK14"/>
    <mergeCell ref="AX9:BJ12"/>
    <mergeCell ref="AX13:BJ13"/>
    <mergeCell ref="AX17:BJ17"/>
    <mergeCell ref="AX19:BJ19"/>
    <mergeCell ref="DL14:DX14"/>
    <mergeCell ref="A25:AW25"/>
    <mergeCell ref="AX25:BJ25"/>
    <mergeCell ref="CY16:DD16"/>
    <mergeCell ref="DE16:DK16"/>
    <mergeCell ref="DL16:DX16"/>
    <mergeCell ref="A18:AW18"/>
    <mergeCell ref="AX18:BJ18"/>
    <mergeCell ref="BK18:CB18"/>
    <mergeCell ref="CC18:CL18"/>
    <mergeCell ref="A21:AW21"/>
    <mergeCell ref="A19:AW19"/>
    <mergeCell ref="A20:AW20"/>
    <mergeCell ref="AX20:BJ20"/>
    <mergeCell ref="BK20:CB20"/>
    <mergeCell ref="CC20:CL20"/>
    <mergeCell ref="DE25:DK25"/>
    <mergeCell ref="CY11:DK11"/>
    <mergeCell ref="CM10:DK10"/>
    <mergeCell ref="CM13:CX13"/>
    <mergeCell ref="CY13:DD13"/>
    <mergeCell ref="DE13:DK13"/>
    <mergeCell ref="CM15:CX15"/>
    <mergeCell ref="CY15:DD15"/>
    <mergeCell ref="CM17:CX17"/>
    <mergeCell ref="CY17:DD17"/>
    <mergeCell ref="CY12:DD12"/>
    <mergeCell ref="CM11:CX12"/>
    <mergeCell ref="A9:AW12"/>
    <mergeCell ref="BK9:CB12"/>
    <mergeCell ref="CC9:CL12"/>
    <mergeCell ref="CY25:DD25"/>
    <mergeCell ref="CC15:CL15"/>
    <mergeCell ref="A17:AW17"/>
    <mergeCell ref="BK25:CB25"/>
    <mergeCell ref="CC25:CL25"/>
    <mergeCell ref="A3:DX3"/>
    <mergeCell ref="CO4:DC4"/>
    <mergeCell ref="DD4:DH4"/>
    <mergeCell ref="DI4:DM4"/>
    <mergeCell ref="CG1:DX1"/>
    <mergeCell ref="DL10:DX12"/>
    <mergeCell ref="CM9:DX9"/>
    <mergeCell ref="T4:CN4"/>
    <mergeCell ref="T5:CN5"/>
    <mergeCell ref="DE12:DK12"/>
    <mergeCell ref="A40:AW40"/>
    <mergeCell ref="AX40:BJ40"/>
    <mergeCell ref="BK40:CB40"/>
    <mergeCell ref="CC40:CL40"/>
    <mergeCell ref="CM40:CX40"/>
    <mergeCell ref="CY40:DD40"/>
    <mergeCell ref="DE40:DK40"/>
    <mergeCell ref="DL40:DX40"/>
    <mergeCell ref="A45:AW45"/>
    <mergeCell ref="AX45:BJ45"/>
    <mergeCell ref="BK45:CB45"/>
    <mergeCell ref="CC45:CL45"/>
    <mergeCell ref="CM45:CX45"/>
    <mergeCell ref="CY45:DD45"/>
    <mergeCell ref="DE45:DK45"/>
    <mergeCell ref="DL45:DX45"/>
    <mergeCell ref="DE48:DK48"/>
    <mergeCell ref="DL48:DX48"/>
    <mergeCell ref="A48:AW48"/>
    <mergeCell ref="AX48:BJ48"/>
    <mergeCell ref="BK48:CB48"/>
    <mergeCell ref="CC48:CL48"/>
    <mergeCell ref="CM48:CX48"/>
    <mergeCell ref="CY48:DD48"/>
  </mergeCells>
  <printOptions/>
  <pageMargins left="0.7874015748031497" right="0.3937007874015748" top="0.5905511811023623" bottom="0.7874015748031497" header="0.1968503937007874" footer="0"/>
  <pageSetup cellComments="atEnd" fitToHeight="2" fitToWidth="1" horizontalDpi="600" verticalDpi="600" orientation="portrait" paperSize="9" scale="9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34" max="1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Катруш Елена Валерьевна</cp:lastModifiedBy>
  <cp:lastPrinted>2019-06-17T02:42:12Z</cp:lastPrinted>
  <dcterms:created xsi:type="dcterms:W3CDTF">2006-06-01T05:37:35Z</dcterms:created>
  <dcterms:modified xsi:type="dcterms:W3CDTF">2019-06-17T03:17:44Z</dcterms:modified>
  <cp:category/>
  <cp:version/>
  <cp:contentType/>
  <cp:contentStatus/>
</cp:coreProperties>
</file>