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24" i="2" l="1"/>
  <c r="C26" i="2" l="1"/>
  <c r="B26" i="2"/>
  <c r="D26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5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<sst xmlns="http://schemas.openxmlformats.org/spreadsheetml/2006/main" count="23" uniqueCount="23">
  <si>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</si>
  <si>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</si>
  <si>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</si>
  <si>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</si>
  <si>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</si>
  <si>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</si>
  <si>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</si>
  <si>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</si>
  <si>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</si>
  <si>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</si>
  <si>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</si>
  <si>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2014-2019 годы"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</si>
  <si>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</si>
  <si>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</si>
  <si>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</si>
  <si>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</si>
  <si>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</si>
  <si>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</si>
  <si>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</si>
  <si>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</si>
  <si>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Исполнение муниципальных программ муниципального образования Слюдянский район за счет средств местного бюджета по состоянию на 01.07.2018 года</t>
  </si>
  <si>
    <t>2018 год  (план)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</si>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</sst>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topLeftCell="A17" zoomScale="70" zoomScaleNormal="70" workbookViewId="0">
      <selection activeCell="B26" sqref="B2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20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21</v>
      </c>
      <c r="C8" s="4" t="s">
        <v>1</v>
      </c>
      <c r="D8" s="4" t="s">
        <v>2</v>
      </c>
      <c r="E8" s="2"/>
    </row>
    <row r="9" spans="1:5" ht="46.8" x14ac:dyDescent="0.25">
      <c r="A9" s="9" t="s">
        <v>4</v>
      </c>
      <c r="B9" s="12">
        <v>151964407.75</v>
      </c>
      <c r="C9" s="10">
        <v>86393801.840000004</v>
      </c>
      <c r="D9" s="6">
        <f>C9/B9*100</f>
        <v>56.851339809864129</v>
      </c>
      <c r="E9" s="5"/>
    </row>
    <row r="10" spans="1:5" ht="46.8" x14ac:dyDescent="0.25">
      <c r="A10" s="9" t="s">
        <v>5</v>
      </c>
      <c r="B10" s="12">
        <v>26522915.649999999</v>
      </c>
      <c r="C10" s="10">
        <v>13325322.789999999</v>
      </c>
      <c r="D10" s="6">
        <f t="shared" ref="D10:D26" si="0">C10/B10*100</f>
        <v>50.240791645393635</v>
      </c>
      <c r="E10" s="5"/>
    </row>
    <row r="11" spans="1:5" ht="46.8" x14ac:dyDescent="0.25">
      <c r="A11" s="9" t="s">
        <v>6</v>
      </c>
      <c r="B11" s="12">
        <v>3341841.89</v>
      </c>
      <c r="C11" s="10">
        <v>2263478.91</v>
      </c>
      <c r="D11" s="6">
        <f t="shared" si="0"/>
        <v>67.731478163977414</v>
      </c>
      <c r="E11" s="5"/>
    </row>
    <row r="12" spans="1:5" ht="46.8" x14ac:dyDescent="0.25">
      <c r="A12" s="9" t="s">
        <v>7</v>
      </c>
      <c r="B12" s="12">
        <v>38407833.350000001</v>
      </c>
      <c r="C12" s="10">
        <v>21764017.91</v>
      </c>
      <c r="D12" s="6">
        <f t="shared" si="0"/>
        <v>56.665570566479239</v>
      </c>
      <c r="E12" s="5"/>
    </row>
    <row r="13" spans="1:5" ht="46.8" x14ac:dyDescent="0.25">
      <c r="A13" s="9" t="s">
        <v>8</v>
      </c>
      <c r="B13" s="12">
        <v>1016000</v>
      </c>
      <c r="C13" s="10">
        <v>644177</v>
      </c>
      <c r="D13" s="6">
        <f t="shared" si="0"/>
        <v>63.403248031496062</v>
      </c>
      <c r="E13" s="5"/>
    </row>
    <row r="14" spans="1:5" ht="46.8" x14ac:dyDescent="0.25">
      <c r="A14" s="9" t="s">
        <v>9</v>
      </c>
      <c r="B14" s="12">
        <v>466000</v>
      </c>
      <c r="C14" s="10">
        <v>259533.77</v>
      </c>
      <c r="D14" s="6">
        <f t="shared" si="0"/>
        <v>55.693942060085831</v>
      </c>
      <c r="E14" s="5"/>
    </row>
    <row r="15" spans="1:5" ht="46.8" x14ac:dyDescent="0.25">
      <c r="A15" s="9" t="s">
        <v>10</v>
      </c>
      <c r="B15" s="12">
        <v>100000</v>
      </c>
      <c r="C15" s="10">
        <v>63699.6</v>
      </c>
      <c r="D15" s="6">
        <f t="shared" si="0"/>
        <v>63.699600000000004</v>
      </c>
      <c r="E15" s="5"/>
    </row>
    <row r="16" spans="1:5" ht="93.6" x14ac:dyDescent="0.25">
      <c r="A16" s="9" t="s">
        <v>11</v>
      </c>
      <c r="B16" s="12">
        <v>514250</v>
      </c>
      <c r="C16" s="10">
        <v>0</v>
      </c>
      <c r="D16" s="6">
        <f t="shared" si="0"/>
        <v>0</v>
      </c>
      <c r="E16" s="5"/>
    </row>
    <row r="17" spans="1:5" ht="46.8" x14ac:dyDescent="0.25">
      <c r="A17" s="9" t="s">
        <v>12</v>
      </c>
      <c r="B17" s="12">
        <v>3251440.67</v>
      </c>
      <c r="C17" s="10">
        <v>1779009.04</v>
      </c>
      <c r="D17" s="6">
        <f t="shared" si="0"/>
        <v>54.714485686740211</v>
      </c>
      <c r="E17" s="5"/>
    </row>
    <row r="18" spans="1:5" ht="46.8" x14ac:dyDescent="0.25">
      <c r="A18" s="9" t="s">
        <v>13</v>
      </c>
      <c r="B18" s="12">
        <v>3029500</v>
      </c>
      <c r="C18" s="10">
        <v>2019976.46</v>
      </c>
      <c r="D18" s="6">
        <f t="shared" si="0"/>
        <v>66.676892556527477</v>
      </c>
      <c r="E18" s="5"/>
    </row>
    <row r="19" spans="1:5" ht="62.4" x14ac:dyDescent="0.25">
      <c r="A19" s="9" t="s">
        <v>14</v>
      </c>
      <c r="B19" s="12">
        <v>1086284.42</v>
      </c>
      <c r="C19" s="10">
        <v>583085.72</v>
      </c>
      <c r="D19" s="6">
        <f t="shared" si="0"/>
        <v>53.677076579999181</v>
      </c>
      <c r="E19" s="5"/>
    </row>
    <row r="20" spans="1:5" ht="46.8" x14ac:dyDescent="0.25">
      <c r="A20" s="9" t="s">
        <v>15</v>
      </c>
      <c r="B20" s="12">
        <v>10850000</v>
      </c>
      <c r="C20" s="10">
        <v>4535965.1100000003</v>
      </c>
      <c r="D20" s="6">
        <f t="shared" si="0"/>
        <v>41.806130046082949</v>
      </c>
      <c r="E20" s="5"/>
    </row>
    <row r="21" spans="1:5" ht="46.8" x14ac:dyDescent="0.25">
      <c r="A21" s="9" t="s">
        <v>16</v>
      </c>
      <c r="B21" s="12">
        <v>240000</v>
      </c>
      <c r="C21" s="10">
        <v>60000</v>
      </c>
      <c r="D21" s="6">
        <f t="shared" si="0"/>
        <v>25</v>
      </c>
      <c r="E21" s="5"/>
    </row>
    <row r="22" spans="1:5" ht="46.8" x14ac:dyDescent="0.25">
      <c r="A22" s="9" t="s">
        <v>17</v>
      </c>
      <c r="B22" s="12">
        <v>105417100.61</v>
      </c>
      <c r="C22" s="10">
        <v>51224433.310000002</v>
      </c>
      <c r="D22" s="6">
        <f t="shared" si="0"/>
        <v>48.59214777639292</v>
      </c>
      <c r="E22" s="5"/>
    </row>
    <row r="23" spans="1:5" ht="46.8" x14ac:dyDescent="0.25">
      <c r="A23" s="9" t="s">
        <v>18</v>
      </c>
      <c r="B23" s="12">
        <v>130000</v>
      </c>
      <c r="C23" s="10">
        <v>17691</v>
      </c>
      <c r="D23" s="6">
        <f t="shared" si="0"/>
        <v>13.608461538461539</v>
      </c>
      <c r="E23" s="5"/>
    </row>
    <row r="24" spans="1:5" ht="46.8" x14ac:dyDescent="0.25">
      <c r="A24" s="9" t="s">
        <v>22</v>
      </c>
      <c r="B24" s="12">
        <v>356583</v>
      </c>
      <c r="C24" s="10">
        <v>41300</v>
      </c>
      <c r="D24" s="6">
        <f t="shared" si="0"/>
        <v>11.582156188040372</v>
      </c>
      <c r="E24" s="5"/>
    </row>
    <row r="25" spans="1:5" ht="49.8" customHeight="1" x14ac:dyDescent="0.25">
      <c r="A25" s="9" t="s">
        <v>19</v>
      </c>
      <c r="B25" s="12">
        <v>221260.5</v>
      </c>
      <c r="C25" s="10">
        <v>0</v>
      </c>
      <c r="D25" s="6">
        <f t="shared" si="0"/>
        <v>0</v>
      </c>
      <c r="E25" s="2"/>
    </row>
    <row r="26" spans="1:5" ht="27.6" customHeight="1" x14ac:dyDescent="0.3">
      <c r="A26" s="11"/>
      <c r="B26" s="13">
        <f>SUM(B9:B25)</f>
        <v>346915417.83999997</v>
      </c>
      <c r="C26" s="13">
        <f>SUM(C9:C25)</f>
        <v>184975492.45999998</v>
      </c>
      <c r="D26" s="8">
        <f t="shared" si="0"/>
        <v>53.320055249118994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2018-07-16T07:17:25Z</dcterms:modified>
</cp:coreProperties>
</file>