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D24" i="2" l="1"/>
  <c r="D20" i="2"/>
  <c r="D18" i="2"/>
  <c r="B26" i="2" l="1"/>
  <c r="D25" i="2"/>
  <c r="C26" i="2"/>
  <c r="D10" i="2" l="1"/>
  <c r="D11" i="2"/>
  <c r="D12" i="2"/>
  <c r="D13" i="2"/>
  <c r="D14" i="2"/>
  <c r="D15" i="2"/>
  <c r="D16" i="2"/>
  <c r="D17" i="2"/>
  <c r="D19" i="2"/>
  <c r="D21" i="2"/>
  <c r="D22" i="2"/>
  <c r="D23" i="2"/>
  <c r="D26" i="2"/>
  <c r="D9" i="2"/>
</calcChain>
</file>

<file path=xl/sharedStrings.xml><?xml version="1.0" encoding="utf-8"?>
<sst xmlns="http://schemas.openxmlformats.org/spreadsheetml/2006/main" count="23" uniqueCount="23">
  <si>
    <t>Наименование программы</t>
  </si>
  <si>
    <t>Исполнено</t>
  </si>
  <si>
    <t>% исполнения</t>
  </si>
  <si>
    <t>рублей</t>
  </si>
  <si>
    <t>Исполнение муниципальных программ муниципального образования Слюдянский район за счет средств местного бюджета по состоянию на 01.04.2018 года</t>
  </si>
  <si>
    <t>2018 год  (план)</t>
  </si>
  <si>
    <t>Муниципальная программа "Развитие образования в муниципальном образовании Слюдянский район на 2014-2020 годы"</t>
  </si>
  <si>
    <t>Муниципальная программа "Развитие культуры в муниципальном образовании Слюдянский район на 2014-2020 годы"</t>
  </si>
  <si>
    <t>Муниципальная программа "Развитие системы отдыха и оздоровления детей в МО Слюдянский район на 2014-2020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</si>
  <si>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2014-2020 годы"</t>
  </si>
  <si>
    <t>Муниципальная программа "Развитие физической культуры и спорта в муниципальном образовании Слюдянский район на 2014-2020 годы"</t>
  </si>
  <si>
    <t>Муниципальная программа "Молодёжная политика в муниципальном образовании Слюдянский район на 2014-2020 годы"</t>
  </si>
  <si>
    <t>Муниципальная программа "Безопасность дорожного движения в муниципальном образовании Слюдянский район на 2014-2020 годы"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</si>
  <si>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2014-2020 годы"</t>
  </si>
  <si>
    <t>Муниципальная программа "Социальная поддержка населения муниципального образования Слюдянский район на 2014-2020 годы"</t>
  </si>
  <si>
    <t>Муниципальная программа "Охрана окружающей среды на территории муниципального образования Слюдянский район на 2014-2020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</si>
  <si>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2014-2020 годы</t>
  </si>
  <si>
    <t>Муниципальная программа "Поддержка и развитие учреждений образования и культуры муниципального образования Слюдянский район на 2014-2020 годы"</t>
  </si>
  <si>
    <t>Муниципальная программа "Поддержка приоритетных отраслей экономики муниципального образования Слюдянский район на 2014-2020 годы"</t>
  </si>
  <si>
    <t>Муниципальная программа "Совершенствование механизмов управления муниципальным образованием Слюдянский район в 2014-2020 годах"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</si>
  <si>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2014-2020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</si>
  <si>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2014-2020 годы"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</si>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</sst>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3" xfId="1" applyNumberFormat="1" applyFont="1" applyFill="1" applyBorder="1" applyAlignment="1" applyProtection="1">
      <alignment horizontal="left" vertical="center" wrapText="1"/>
      <protection hidden="1"/>
    </xf>
    <xf numFmtId="4" fontId="6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4" fontId="6" fillId="0" borderId="6" xfId="1" applyNumberFormat="1" applyFont="1" applyFill="1" applyBorder="1" applyAlignment="1" applyProtection="1">
      <alignment horizontal="center" vertical="center"/>
      <protection hidden="1"/>
    </xf>
    <xf numFmtId="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165" fontId="6" fillId="0" borderId="7" xfId="1" applyNumberFormat="1" applyFont="1" applyFill="1" applyBorder="1" applyAlignment="1" applyProtection="1">
      <alignment horizontal="left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4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1" applyNumberFormat="1" applyFont="1" applyFill="1" applyBorder="1" applyAlignment="1" applyProtection="1">
      <alignment horizontal="center" vertical="center"/>
      <protection hidden="1"/>
    </xf>
    <xf numFmtId="4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2" xfId="1" applyNumberFormat="1" applyFont="1" applyFill="1" applyBorder="1" applyAlignment="1" applyProtection="1">
      <alignment horizontal="left" vertical="center" wrapText="1"/>
      <protection hidden="1"/>
    </xf>
    <xf numFmtId="4" fontId="6" fillId="0" borderId="2" xfId="1" applyNumberFormat="1" applyFont="1" applyFill="1" applyBorder="1" applyAlignment="1" applyProtection="1">
      <alignment horizontal="center" vertical="center"/>
      <protection hidden="1"/>
    </xf>
    <xf numFmtId="165" fontId="6" fillId="2" borderId="3" xfId="1" applyNumberFormat="1" applyFont="1" applyFill="1" applyBorder="1" applyAlignment="1" applyProtection="1">
      <alignment horizontal="left" vertical="center" wrapText="1"/>
      <protection hidden="1"/>
    </xf>
    <xf numFmtId="4" fontId="6" fillId="2" borderId="2" xfId="1" applyNumberFormat="1" applyFont="1" applyFill="1" applyBorder="1" applyAlignment="1" applyProtection="1">
      <alignment horizontal="center" vertical="center" wrapText="1"/>
      <protection hidden="1"/>
    </xf>
    <xf numFmtId="4" fontId="6" fillId="2" borderId="4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Border="1" applyProtection="1">
      <protection hidden="1"/>
    </xf>
    <xf numFmtId="0" fontId="1" fillId="2" borderId="0" xfId="1" applyFill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  <xf numFmtId="165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9"/>
  <sheetViews>
    <sheetView showGridLines="0" tabSelected="1" zoomScale="70" zoomScaleNormal="70" workbookViewId="0">
      <selection activeCell="B28" sqref="B28:C30"/>
    </sheetView>
  </sheetViews>
  <sheetFormatPr defaultColWidth="9.109375" defaultRowHeight="13.2" x14ac:dyDescent="0.25"/>
  <cols>
    <col min="1" max="1" width="64.6640625" style="1" customWidth="1"/>
    <col min="2" max="2" width="17" style="1" customWidth="1"/>
    <col min="3" max="3" width="16.33203125" style="1" customWidth="1"/>
    <col min="4" max="4" width="13.88671875" style="1" customWidth="1"/>
    <col min="5" max="5" width="9.109375" style="1" customWidth="1"/>
    <col min="6" max="16384" width="9.1093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26" t="s">
        <v>4</v>
      </c>
      <c r="B4" s="26"/>
      <c r="C4" s="26"/>
      <c r="D4" s="26"/>
      <c r="E4" s="2"/>
    </row>
    <row r="5" spans="1:5" ht="13.2" customHeight="1" x14ac:dyDescent="0.25">
      <c r="A5" s="25"/>
      <c r="B5" s="25"/>
      <c r="C5" s="25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4"/>
      <c r="D7" s="12" t="s">
        <v>3</v>
      </c>
      <c r="E7" s="2"/>
    </row>
    <row r="8" spans="1:5" ht="61.5" customHeight="1" x14ac:dyDescent="0.25">
      <c r="A8" s="5" t="s">
        <v>0</v>
      </c>
      <c r="B8" s="5" t="s">
        <v>5</v>
      </c>
      <c r="C8" s="5" t="s">
        <v>1</v>
      </c>
      <c r="D8" s="5" t="s">
        <v>2</v>
      </c>
      <c r="E8" s="2"/>
    </row>
    <row r="9" spans="1:5" ht="46.8" x14ac:dyDescent="0.25">
      <c r="A9" s="6" t="s">
        <v>6</v>
      </c>
      <c r="B9" s="10">
        <v>128122266.15000001</v>
      </c>
      <c r="C9" s="7">
        <v>37996791.240000002</v>
      </c>
      <c r="D9" s="10">
        <f>C9/B9*100</f>
        <v>29.656664982427806</v>
      </c>
      <c r="E9" s="8"/>
    </row>
    <row r="10" spans="1:5" ht="46.8" x14ac:dyDescent="0.25">
      <c r="A10" s="6" t="s">
        <v>7</v>
      </c>
      <c r="B10" s="10">
        <v>25073481.109999999</v>
      </c>
      <c r="C10" s="7">
        <v>5799322.5199999996</v>
      </c>
      <c r="D10" s="10">
        <f t="shared" ref="D10:D26" si="0">C10/B10*100</f>
        <v>23.12930739276992</v>
      </c>
      <c r="E10" s="8"/>
    </row>
    <row r="11" spans="1:5" ht="46.8" x14ac:dyDescent="0.25">
      <c r="A11" s="6" t="s">
        <v>8</v>
      </c>
      <c r="B11" s="10">
        <v>3120602.28</v>
      </c>
      <c r="C11" s="7">
        <v>758566.03</v>
      </c>
      <c r="D11" s="10">
        <f t="shared" si="0"/>
        <v>24.308321341097017</v>
      </c>
      <c r="E11" s="8"/>
    </row>
    <row r="12" spans="1:5" ht="46.8" x14ac:dyDescent="0.25">
      <c r="A12" s="6" t="s">
        <v>9</v>
      </c>
      <c r="B12" s="10">
        <v>34018331.5</v>
      </c>
      <c r="C12" s="7">
        <v>9042269.8399999999</v>
      </c>
      <c r="D12" s="10">
        <f t="shared" si="0"/>
        <v>26.580580061664694</v>
      </c>
      <c r="E12" s="8"/>
    </row>
    <row r="13" spans="1:5" ht="46.8" x14ac:dyDescent="0.25">
      <c r="A13" s="6" t="s">
        <v>10</v>
      </c>
      <c r="B13" s="10">
        <v>500000</v>
      </c>
      <c r="C13" s="7">
        <v>238000</v>
      </c>
      <c r="D13" s="10">
        <f t="shared" si="0"/>
        <v>47.599999999999994</v>
      </c>
      <c r="E13" s="8"/>
    </row>
    <row r="14" spans="1:5" ht="46.8" x14ac:dyDescent="0.25">
      <c r="A14" s="6" t="s">
        <v>11</v>
      </c>
      <c r="B14" s="10">
        <v>305000</v>
      </c>
      <c r="C14" s="7">
        <v>38000</v>
      </c>
      <c r="D14" s="10">
        <f t="shared" si="0"/>
        <v>12.459016393442624</v>
      </c>
      <c r="E14" s="8"/>
    </row>
    <row r="15" spans="1:5" ht="46.8" x14ac:dyDescent="0.25">
      <c r="A15" s="6" t="s">
        <v>12</v>
      </c>
      <c r="B15" s="10">
        <v>100000</v>
      </c>
      <c r="C15" s="7">
        <v>19937.599999999999</v>
      </c>
      <c r="D15" s="10">
        <f t="shared" si="0"/>
        <v>19.9376</v>
      </c>
      <c r="E15" s="8"/>
    </row>
    <row r="16" spans="1:5" ht="93.6" x14ac:dyDescent="0.25">
      <c r="A16" s="6" t="s">
        <v>13</v>
      </c>
      <c r="B16" s="10">
        <v>514250</v>
      </c>
      <c r="C16" s="7">
        <v>0</v>
      </c>
      <c r="D16" s="10">
        <f t="shared" si="0"/>
        <v>0</v>
      </c>
      <c r="E16" s="8"/>
    </row>
    <row r="17" spans="1:5" s="24" customFormat="1" ht="46.8" x14ac:dyDescent="0.25">
      <c r="A17" s="20" t="s">
        <v>14</v>
      </c>
      <c r="B17" s="21">
        <v>3184040.7</v>
      </c>
      <c r="C17" s="22">
        <v>992607.88</v>
      </c>
      <c r="D17" s="21">
        <f t="shared" si="0"/>
        <v>31.174472110234014</v>
      </c>
      <c r="E17" s="23"/>
    </row>
    <row r="18" spans="1:5" s="24" customFormat="1" ht="46.8" x14ac:dyDescent="0.25">
      <c r="A18" s="20" t="s">
        <v>15</v>
      </c>
      <c r="B18" s="21">
        <v>3029500</v>
      </c>
      <c r="C18" s="22">
        <v>0</v>
      </c>
      <c r="D18" s="21">
        <f t="shared" si="0"/>
        <v>0</v>
      </c>
      <c r="E18" s="23"/>
    </row>
    <row r="19" spans="1:5" ht="62.4" x14ac:dyDescent="0.25">
      <c r="A19" s="6" t="s">
        <v>16</v>
      </c>
      <c r="B19" s="10">
        <v>1086284.42</v>
      </c>
      <c r="C19" s="7">
        <v>290577.7</v>
      </c>
      <c r="D19" s="10">
        <f t="shared" si="0"/>
        <v>26.749688631270256</v>
      </c>
      <c r="E19" s="8"/>
    </row>
    <row r="20" spans="1:5" ht="46.8" x14ac:dyDescent="0.25">
      <c r="A20" s="6" t="s">
        <v>17</v>
      </c>
      <c r="B20" s="10">
        <v>10850000</v>
      </c>
      <c r="C20" s="7">
        <v>39114.199999999997</v>
      </c>
      <c r="D20" s="10">
        <f t="shared" si="0"/>
        <v>0.36049953917050687</v>
      </c>
      <c r="E20" s="8"/>
    </row>
    <row r="21" spans="1:5" ht="46.8" x14ac:dyDescent="0.25">
      <c r="A21" s="6" t="s">
        <v>18</v>
      </c>
      <c r="B21" s="10">
        <v>90000</v>
      </c>
      <c r="C21" s="7">
        <v>10000</v>
      </c>
      <c r="D21" s="10">
        <f t="shared" si="0"/>
        <v>11.111111111111111</v>
      </c>
      <c r="E21" s="8"/>
    </row>
    <row r="22" spans="1:5" ht="46.8" x14ac:dyDescent="0.25">
      <c r="A22" s="6" t="s">
        <v>19</v>
      </c>
      <c r="B22" s="10">
        <v>98737249.439999998</v>
      </c>
      <c r="C22" s="7">
        <v>23757133.100000001</v>
      </c>
      <c r="D22" s="10">
        <f t="shared" si="0"/>
        <v>24.060963045599706</v>
      </c>
      <c r="E22" s="8"/>
    </row>
    <row r="23" spans="1:5" ht="56.25" customHeight="1" x14ac:dyDescent="0.25">
      <c r="A23" s="13" t="s">
        <v>20</v>
      </c>
      <c r="B23" s="11">
        <v>130000</v>
      </c>
      <c r="C23" s="9">
        <v>0</v>
      </c>
      <c r="D23" s="11">
        <f t="shared" si="0"/>
        <v>0</v>
      </c>
      <c r="E23" s="8"/>
    </row>
    <row r="24" spans="1:5" ht="56.25" customHeight="1" x14ac:dyDescent="0.25">
      <c r="A24" s="27" t="s">
        <v>22</v>
      </c>
      <c r="B24" s="11">
        <v>356583</v>
      </c>
      <c r="C24" s="9"/>
      <c r="D24" s="11">
        <f t="shared" si="0"/>
        <v>0</v>
      </c>
      <c r="E24" s="8"/>
    </row>
    <row r="25" spans="1:5" ht="68.25" customHeight="1" x14ac:dyDescent="0.25">
      <c r="A25" s="18" t="s">
        <v>21</v>
      </c>
      <c r="B25" s="10">
        <v>221260.5</v>
      </c>
      <c r="C25" s="19">
        <v>0</v>
      </c>
      <c r="D25" s="10">
        <f t="shared" si="0"/>
        <v>0</v>
      </c>
      <c r="E25" s="8"/>
    </row>
    <row r="26" spans="1:5" ht="19.95" customHeight="1" thickBot="1" x14ac:dyDescent="0.3">
      <c r="A26" s="14"/>
      <c r="B26" s="15">
        <f>SUM(B9:B25)</f>
        <v>309438849.09999996</v>
      </c>
      <c r="C26" s="16">
        <f>SUM(C9:C25)</f>
        <v>78982320.110000014</v>
      </c>
      <c r="D26" s="17">
        <f t="shared" si="0"/>
        <v>25.524371080011242</v>
      </c>
      <c r="E26" s="2"/>
    </row>
    <row r="27" spans="1:5" ht="13.2" customHeight="1" x14ac:dyDescent="0.25">
      <c r="A27" s="2"/>
      <c r="B27" s="3"/>
      <c r="C27" s="2"/>
      <c r="D27" s="2"/>
      <c r="E27" s="2"/>
    </row>
    <row r="28" spans="1:5" ht="13.2" customHeight="1" x14ac:dyDescent="0.25">
      <c r="A28" s="2"/>
      <c r="B28" s="2"/>
      <c r="C28" s="2"/>
      <c r="D28" s="2"/>
      <c r="E28" s="2"/>
    </row>
    <row r="29" spans="1:5" x14ac:dyDescent="0.25">
      <c r="B29" s="28"/>
      <c r="C29" s="28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2018-04-02T03:45:59Z</dcterms:modified>
</cp:coreProperties>
</file>