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24" i="2" l="1"/>
  <c r="C26" i="2" l="1"/>
  <c r="B26" i="2"/>
  <c r="D26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5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<sst xmlns="http://schemas.openxmlformats.org/spreadsheetml/2006/main" count="23" uniqueCount="23">
  <si>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</si>
  <si>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</si>
  <si>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</si>
  <si>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</si>
  <si>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2019 год  (план)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</si>
  <si>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</si>
  <si>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</si>
  <si>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</si>
  <si>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</si>
  <si>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</si>
  <si>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</si>
  <si>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</si>
  <si>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</si>
  <si>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</si>
  <si>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</si>
  <si>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</si>
  <si>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</si>
  <si>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</si>
  <si>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</si>
  <si>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</si>
  <si>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</si>
  <si>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</si>
  <si>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Исполнение муниципальных программ муниципального образования Слюдянский район за счет средств местного бюджета по состоянию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</si>
</sst>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C26" sqref="C2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22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4</v>
      </c>
      <c r="C8" s="4" t="s">
        <v>1</v>
      </c>
      <c r="D8" s="4" t="s">
        <v>2</v>
      </c>
      <c r="E8" s="2"/>
    </row>
    <row r="9" spans="1:5" ht="31.2" x14ac:dyDescent="0.25">
      <c r="A9" s="9" t="s">
        <v>5</v>
      </c>
      <c r="B9" s="12">
        <v>189451005.16999999</v>
      </c>
      <c r="C9" s="10">
        <v>182454020.22999999</v>
      </c>
      <c r="D9" s="6">
        <f>C9/B9*100</f>
        <v>96.306704768485446</v>
      </c>
      <c r="E9" s="5"/>
    </row>
    <row r="10" spans="1:5" ht="31.2" x14ac:dyDescent="0.25">
      <c r="A10" s="9" t="s">
        <v>6</v>
      </c>
      <c r="B10" s="12">
        <v>28221386.199999999</v>
      </c>
      <c r="C10" s="10">
        <v>27581705.66</v>
      </c>
      <c r="D10" s="6">
        <f t="shared" ref="D10:D26" si="0">C10/B10*100</f>
        <v>97.733348264799275</v>
      </c>
      <c r="E10" s="5"/>
    </row>
    <row r="11" spans="1:5" ht="46.8" x14ac:dyDescent="0.25">
      <c r="A11" s="9" t="s">
        <v>7</v>
      </c>
      <c r="B11" s="12">
        <v>8154409.8899999997</v>
      </c>
      <c r="C11" s="10">
        <v>7976691.2599999998</v>
      </c>
      <c r="D11" s="6">
        <f t="shared" si="0"/>
        <v>97.820582575595793</v>
      </c>
      <c r="E11" s="5"/>
    </row>
    <row r="12" spans="1:5" ht="46.8" x14ac:dyDescent="0.25">
      <c r="A12" s="9" t="s">
        <v>8</v>
      </c>
      <c r="B12" s="12">
        <v>65862066.340000004</v>
      </c>
      <c r="C12" s="10">
        <v>65026363.369999997</v>
      </c>
      <c r="D12" s="6">
        <f t="shared" si="0"/>
        <v>98.73113156564834</v>
      </c>
      <c r="E12" s="5"/>
    </row>
    <row r="13" spans="1:5" ht="31.2" x14ac:dyDescent="0.25">
      <c r="A13" s="9" t="s">
        <v>9</v>
      </c>
      <c r="B13" s="12">
        <v>1370882</v>
      </c>
      <c r="C13" s="10">
        <v>1075469.74</v>
      </c>
      <c r="D13" s="6">
        <f t="shared" si="0"/>
        <v>78.450934507856985</v>
      </c>
      <c r="E13" s="5"/>
    </row>
    <row r="14" spans="1:5" ht="31.2" x14ac:dyDescent="0.25">
      <c r="A14" s="9" t="s">
        <v>10</v>
      </c>
      <c r="B14" s="12">
        <v>489000</v>
      </c>
      <c r="C14" s="10">
        <v>482532.14</v>
      </c>
      <c r="D14" s="6">
        <f t="shared" si="0"/>
        <v>98.677329243353782</v>
      </c>
      <c r="E14" s="5"/>
    </row>
    <row r="15" spans="1:5" ht="31.2" x14ac:dyDescent="0.25">
      <c r="A15" s="9" t="s">
        <v>11</v>
      </c>
      <c r="B15" s="12">
        <v>100000</v>
      </c>
      <c r="C15" s="10">
        <v>96743.98</v>
      </c>
      <c r="D15" s="6">
        <f t="shared" si="0"/>
        <v>96.743979999999993</v>
      </c>
      <c r="E15" s="5"/>
    </row>
    <row r="16" spans="1:5" ht="78" x14ac:dyDescent="0.25">
      <c r="A16" s="9" t="s">
        <v>12</v>
      </c>
      <c r="B16" s="12">
        <v>2124082.5</v>
      </c>
      <c r="C16" s="10">
        <v>2117962.06</v>
      </c>
      <c r="D16" s="6">
        <f t="shared" si="0"/>
        <v>99.711854883226053</v>
      </c>
      <c r="E16" s="5"/>
    </row>
    <row r="17" spans="1:5" ht="31.2" x14ac:dyDescent="0.25">
      <c r="A17" s="9" t="s">
        <v>13</v>
      </c>
      <c r="B17" s="12">
        <v>3509084.6</v>
      </c>
      <c r="C17" s="10">
        <v>3326771.84</v>
      </c>
      <c r="D17" s="6">
        <f t="shared" si="0"/>
        <v>94.804549311806269</v>
      </c>
      <c r="E17" s="5"/>
    </row>
    <row r="18" spans="1:5" ht="31.2" x14ac:dyDescent="0.25">
      <c r="A18" s="9" t="s">
        <v>14</v>
      </c>
      <c r="B18" s="12">
        <v>12213040.4</v>
      </c>
      <c r="C18" s="10">
        <v>12207400.5</v>
      </c>
      <c r="D18" s="6">
        <f t="shared" si="0"/>
        <v>99.953820671877907</v>
      </c>
      <c r="E18" s="5"/>
    </row>
    <row r="19" spans="1:5" ht="62.4" x14ac:dyDescent="0.25">
      <c r="A19" s="9" t="s">
        <v>15</v>
      </c>
      <c r="B19" s="12">
        <v>494000</v>
      </c>
      <c r="C19" s="10">
        <v>319912.61</v>
      </c>
      <c r="D19" s="6">
        <f t="shared" si="0"/>
        <v>64.759637651821862</v>
      </c>
      <c r="E19" s="5"/>
    </row>
    <row r="20" spans="1:5" ht="46.8" x14ac:dyDescent="0.25">
      <c r="A20" s="9" t="s">
        <v>16</v>
      </c>
      <c r="B20" s="12">
        <v>8224488.8499999996</v>
      </c>
      <c r="C20" s="10">
        <v>6690357.4800000004</v>
      </c>
      <c r="D20" s="6">
        <f t="shared" si="0"/>
        <v>81.34678764869382</v>
      </c>
      <c r="E20" s="5"/>
    </row>
    <row r="21" spans="1:5" ht="31.2" x14ac:dyDescent="0.25">
      <c r="A21" s="9" t="s">
        <v>17</v>
      </c>
      <c r="B21" s="12">
        <v>306800</v>
      </c>
      <c r="C21" s="10">
        <v>306800</v>
      </c>
      <c r="D21" s="6">
        <f t="shared" si="0"/>
        <v>100</v>
      </c>
      <c r="E21" s="5"/>
    </row>
    <row r="22" spans="1:5" ht="31.2" x14ac:dyDescent="0.25">
      <c r="A22" s="9" t="s">
        <v>18</v>
      </c>
      <c r="B22" s="12">
        <v>126923151.95999999</v>
      </c>
      <c r="C22" s="10">
        <v>124850119.06</v>
      </c>
      <c r="D22" s="6">
        <f t="shared" si="0"/>
        <v>98.36670231712074</v>
      </c>
      <c r="E22" s="5"/>
    </row>
    <row r="23" spans="1:5" ht="46.8" x14ac:dyDescent="0.25">
      <c r="A23" s="9" t="s">
        <v>19</v>
      </c>
      <c r="B23" s="12">
        <v>274000</v>
      </c>
      <c r="C23" s="10">
        <v>144464.1</v>
      </c>
      <c r="D23" s="6">
        <f t="shared" si="0"/>
        <v>52.724124087591242</v>
      </c>
      <c r="E23" s="5"/>
    </row>
    <row r="24" spans="1:5" ht="46.8" x14ac:dyDescent="0.25">
      <c r="A24" s="9" t="s">
        <v>20</v>
      </c>
      <c r="B24" s="12">
        <v>2217993.59</v>
      </c>
      <c r="C24" s="10">
        <v>2201696.54</v>
      </c>
      <c r="D24" s="6">
        <f t="shared" si="0"/>
        <v>99.265234576264049</v>
      </c>
      <c r="E24" s="5"/>
    </row>
    <row r="25" spans="1:5" ht="49.8" customHeight="1" x14ac:dyDescent="0.25">
      <c r="A25" s="9" t="s">
        <v>21</v>
      </c>
      <c r="B25" s="12">
        <v>193800</v>
      </c>
      <c r="C25" s="10">
        <v>187306.63</v>
      </c>
      <c r="D25" s="6">
        <f t="shared" si="0"/>
        <v>96.649447884416929</v>
      </c>
      <c r="E25" s="2"/>
    </row>
    <row r="26" spans="1:5" ht="27.6" customHeight="1" x14ac:dyDescent="0.3">
      <c r="A26" s="11"/>
      <c r="B26" s="13">
        <f>SUM(B9:B25)</f>
        <v>450129191.49999994</v>
      </c>
      <c r="C26" s="13">
        <f>SUM(C9:C25)</f>
        <v>437046317.20000005</v>
      </c>
      <c r="D26" s="8">
        <f t="shared" si="0"/>
        <v>97.093529025210998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2020-02-11T02:11:33Z</dcterms:modified>
</cp:coreProperties>
</file>