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24" i="2" l="1"/>
  <c r="C26" i="2" l="1"/>
  <c r="B26" i="2"/>
  <c r="D26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5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<sst xmlns="http://schemas.openxmlformats.org/spreadsheetml/2006/main" count="23" uniqueCount="23">
  <si>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</si>
  <si>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</si>
  <si>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</si>
  <si>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</si>
  <si>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2019 год  (план)</t>
  </si>
  <si>
    <t>Исполнение муниципальных программ муниципального образования Слюдянский район за счет средств местного бюджета по состоянию на 01.10.2019 года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</si>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</sst>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70" zoomScaleNormal="70" workbookViewId="0">
      <selection activeCell="B26" sqref="B2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5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4</v>
      </c>
      <c r="C8" s="4" t="s">
        <v>1</v>
      </c>
      <c r="D8" s="4" t="s">
        <v>2</v>
      </c>
      <c r="E8" s="2"/>
    </row>
    <row r="9" spans="1:5" ht="31.2" x14ac:dyDescent="0.25">
      <c r="A9" s="9" t="s">
        <v>6</v>
      </c>
      <c r="B9" s="12">
        <v>170893044.68000001</v>
      </c>
      <c r="C9" s="10">
        <v>134548792.91</v>
      </c>
      <c r="D9" s="6">
        <f>C9/B9*100</f>
        <v>78.732749575586752</v>
      </c>
      <c r="E9" s="5"/>
    </row>
    <row r="10" spans="1:5" ht="31.2" x14ac:dyDescent="0.25">
      <c r="A10" s="9" t="s">
        <v>7</v>
      </c>
      <c r="B10" s="12">
        <v>29210108.469999999</v>
      </c>
      <c r="C10" s="10">
        <v>20249690.379999999</v>
      </c>
      <c r="D10" s="6">
        <f t="shared" ref="D10:D26" si="0">C10/B10*100</f>
        <v>69.3242560218401</v>
      </c>
      <c r="E10" s="5"/>
    </row>
    <row r="11" spans="1:5" ht="46.8" x14ac:dyDescent="0.25">
      <c r="A11" s="9" t="s">
        <v>8</v>
      </c>
      <c r="B11" s="12">
        <v>5662189.8099999996</v>
      </c>
      <c r="C11" s="10">
        <v>4893117.18</v>
      </c>
      <c r="D11" s="6">
        <f t="shared" si="0"/>
        <v>86.417399348892545</v>
      </c>
      <c r="E11" s="5"/>
    </row>
    <row r="12" spans="1:5" ht="46.8" x14ac:dyDescent="0.25">
      <c r="A12" s="9" t="s">
        <v>9</v>
      </c>
      <c r="B12" s="12">
        <v>55637101.969999999</v>
      </c>
      <c r="C12" s="10">
        <v>49652429.25</v>
      </c>
      <c r="D12" s="6">
        <f t="shared" si="0"/>
        <v>89.243378055120516</v>
      </c>
      <c r="E12" s="5"/>
    </row>
    <row r="13" spans="1:5" ht="31.2" x14ac:dyDescent="0.25">
      <c r="A13" s="9" t="s">
        <v>10</v>
      </c>
      <c r="B13" s="12">
        <v>1290882</v>
      </c>
      <c r="C13" s="10">
        <v>704574.34</v>
      </c>
      <c r="D13" s="6">
        <f t="shared" si="0"/>
        <v>54.580847823426147</v>
      </c>
      <c r="E13" s="5"/>
    </row>
    <row r="14" spans="1:5" ht="31.2" x14ac:dyDescent="0.25">
      <c r="A14" s="9" t="s">
        <v>11</v>
      </c>
      <c r="B14" s="12">
        <v>489000</v>
      </c>
      <c r="C14" s="10">
        <v>387299.85</v>
      </c>
      <c r="D14" s="6">
        <f t="shared" si="0"/>
        <v>79.202423312883425</v>
      </c>
      <c r="E14" s="5"/>
    </row>
    <row r="15" spans="1:5" ht="31.2" x14ac:dyDescent="0.25">
      <c r="A15" s="9" t="s">
        <v>12</v>
      </c>
      <c r="B15" s="12">
        <v>100000</v>
      </c>
      <c r="C15" s="10">
        <v>37984</v>
      </c>
      <c r="D15" s="6">
        <f t="shared" si="0"/>
        <v>37.984000000000002</v>
      </c>
      <c r="E15" s="5"/>
    </row>
    <row r="16" spans="1:5" ht="78" x14ac:dyDescent="0.25">
      <c r="A16" s="9" t="s">
        <v>13</v>
      </c>
      <c r="B16" s="12">
        <v>2092082.5</v>
      </c>
      <c r="C16" s="10">
        <v>2047273.94</v>
      </c>
      <c r="D16" s="6">
        <f t="shared" si="0"/>
        <v>97.858183890931642</v>
      </c>
      <c r="E16" s="5"/>
    </row>
    <row r="17" spans="1:5" ht="31.2" x14ac:dyDescent="0.25">
      <c r="A17" s="9" t="s">
        <v>14</v>
      </c>
      <c r="B17" s="12">
        <v>3509084.6</v>
      </c>
      <c r="C17" s="10">
        <v>3021656.03</v>
      </c>
      <c r="D17" s="6">
        <f t="shared" si="0"/>
        <v>86.109523549246987</v>
      </c>
      <c r="E17" s="5"/>
    </row>
    <row r="18" spans="1:5" ht="31.2" x14ac:dyDescent="0.25">
      <c r="A18" s="9" t="s">
        <v>15</v>
      </c>
      <c r="B18" s="12">
        <v>3363000</v>
      </c>
      <c r="C18" s="10">
        <v>7282.32</v>
      </c>
      <c r="D18" s="6">
        <f t="shared" si="0"/>
        <v>0.21654237288135592</v>
      </c>
      <c r="E18" s="5"/>
    </row>
    <row r="19" spans="1:5" ht="62.4" x14ac:dyDescent="0.25">
      <c r="A19" s="9" t="s">
        <v>16</v>
      </c>
      <c r="B19" s="12">
        <v>494000</v>
      </c>
      <c r="C19" s="10">
        <v>209727.28</v>
      </c>
      <c r="D19" s="6">
        <f t="shared" si="0"/>
        <v>42.454914979757085</v>
      </c>
      <c r="E19" s="5"/>
    </row>
    <row r="20" spans="1:5" ht="46.8" x14ac:dyDescent="0.25">
      <c r="A20" s="9" t="s">
        <v>17</v>
      </c>
      <c r="B20" s="12">
        <v>13167980.789999999</v>
      </c>
      <c r="C20" s="10">
        <v>4917081.5999999996</v>
      </c>
      <c r="D20" s="6">
        <f t="shared" si="0"/>
        <v>37.34119663763574</v>
      </c>
      <c r="E20" s="5"/>
    </row>
    <row r="21" spans="1:5" ht="31.2" x14ac:dyDescent="0.25">
      <c r="A21" s="9" t="s">
        <v>18</v>
      </c>
      <c r="B21" s="12">
        <v>256800</v>
      </c>
      <c r="C21" s="10">
        <v>193920</v>
      </c>
      <c r="D21" s="6">
        <f t="shared" si="0"/>
        <v>75.514018691588774</v>
      </c>
      <c r="E21" s="5"/>
    </row>
    <row r="22" spans="1:5" ht="31.2" x14ac:dyDescent="0.25">
      <c r="A22" s="9" t="s">
        <v>19</v>
      </c>
      <c r="B22" s="12">
        <v>120092785.05</v>
      </c>
      <c r="C22" s="10">
        <v>89990774.609999999</v>
      </c>
      <c r="D22" s="6">
        <f t="shared" si="0"/>
        <v>74.934372262690729</v>
      </c>
      <c r="E22" s="5"/>
    </row>
    <row r="23" spans="1:5" ht="46.8" x14ac:dyDescent="0.25">
      <c r="A23" s="9" t="s">
        <v>20</v>
      </c>
      <c r="B23" s="12">
        <v>274000</v>
      </c>
      <c r="C23" s="10">
        <v>144464.1</v>
      </c>
      <c r="D23" s="6">
        <f t="shared" si="0"/>
        <v>52.724124087591242</v>
      </c>
      <c r="E23" s="5"/>
    </row>
    <row r="24" spans="1:5" ht="46.8" x14ac:dyDescent="0.25">
      <c r="A24" s="9" t="s">
        <v>21</v>
      </c>
      <c r="B24" s="12">
        <v>2448491.87</v>
      </c>
      <c r="C24" s="10">
        <v>1685900.32</v>
      </c>
      <c r="D24" s="6">
        <f t="shared" si="0"/>
        <v>68.854642347658682</v>
      </c>
      <c r="E24" s="5"/>
    </row>
    <row r="25" spans="1:5" ht="49.8" customHeight="1" x14ac:dyDescent="0.25">
      <c r="A25" s="9" t="s">
        <v>22</v>
      </c>
      <c r="B25" s="12">
        <v>221300</v>
      </c>
      <c r="C25" s="10">
        <v>112640</v>
      </c>
      <c r="D25" s="6">
        <f t="shared" si="0"/>
        <v>50.899231812019885</v>
      </c>
      <c r="E25" s="2"/>
    </row>
    <row r="26" spans="1:5" ht="27.6" customHeight="1" x14ac:dyDescent="0.3">
      <c r="A26" s="11"/>
      <c r="B26" s="13">
        <f>SUM(B9:B25)</f>
        <v>409201851.74000007</v>
      </c>
      <c r="C26" s="13">
        <f>SUM(C9:C25)</f>
        <v>312804608.11000001</v>
      </c>
      <c r="D26" s="8">
        <f t="shared" si="0"/>
        <v>76.442617935353525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2019-10-14T06:18:09Z</dcterms:modified>
</cp:coreProperties>
</file>