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D24" i="2" l="1"/>
  <c r="C26" i="2" l="1"/>
  <c r="B26" i="2"/>
  <c r="D26" i="2" l="1"/>
  <c r="D23" i="2"/>
  <c r="D19" i="2"/>
  <c r="D10" i="2" l="1"/>
  <c r="D11" i="2"/>
  <c r="D12" i="2"/>
  <c r="D13" i="2"/>
  <c r="D14" i="2"/>
  <c r="D15" i="2"/>
  <c r="D16" i="2"/>
  <c r="D17" i="2"/>
  <c r="D18" i="2"/>
  <c r="D20" i="2"/>
  <c r="D21" i="2"/>
  <c r="D22" i="2"/>
  <c r="D25" i="2"/>
  <c r="D9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<sst xmlns="http://schemas.openxmlformats.org/spreadsheetml/2006/main" count="23" uniqueCount="23">
  <si>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</si>
  <si>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</si>
  <si>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</si>
  <si>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</si>
  <si>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Исполнение муниципальных программ Слюдянского муниципального района за счет средств местного бюджета по состоянию на 01.07.2020 года</t>
  </si>
  <si>
    <t>2020 год  (план)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</si>
  <si>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</si>
  <si>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</si>
  <si>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</si>
  <si>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</si>
  <si>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</si>
  <si>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</si>
  <si>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</si>
  <si>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</si>
  <si>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</si>
  <si>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</si>
  <si>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 xml:space="preserve"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</si>
  <si>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</si>
  <si>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</si>
  <si>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</si>
  <si>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</si>
  <si>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 xml:space="preserve">Муниципальная программа "Создание условий для развития сельскохозяйственного производства в поселениях Слюдянского района" 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</si>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</sst>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topLeftCell="A12" zoomScale="70" zoomScaleNormal="70" workbookViewId="0">
      <selection activeCell="B26" sqref="B26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5" t="s">
        <v>4</v>
      </c>
      <c r="B4" s="15"/>
      <c r="C4" s="15"/>
      <c r="D4" s="15"/>
      <c r="E4" s="2"/>
    </row>
    <row r="5" spans="1:5" ht="13.2" customHeight="1" x14ac:dyDescent="0.25">
      <c r="A5" s="14"/>
      <c r="B5" s="14"/>
      <c r="C5" s="14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7" t="s">
        <v>3</v>
      </c>
      <c r="E7" s="2"/>
    </row>
    <row r="8" spans="1:5" ht="61.5" customHeight="1" x14ac:dyDescent="0.25">
      <c r="A8" s="4" t="s">
        <v>0</v>
      </c>
      <c r="B8" s="4" t="s">
        <v>5</v>
      </c>
      <c r="C8" s="4" t="s">
        <v>1</v>
      </c>
      <c r="D8" s="4" t="s">
        <v>2</v>
      </c>
      <c r="E8" s="2"/>
    </row>
    <row r="9" spans="1:5" ht="31.2" x14ac:dyDescent="0.25">
      <c r="A9" s="9" t="s">
        <v>6</v>
      </c>
      <c r="B9" s="12">
        <v>177854861.99000001</v>
      </c>
      <c r="C9" s="10">
        <v>101615414.09999999</v>
      </c>
      <c r="D9" s="6">
        <f>C9/B9*100</f>
        <v>57.133897248034401</v>
      </c>
      <c r="E9" s="5"/>
    </row>
    <row r="10" spans="1:5" ht="31.2" x14ac:dyDescent="0.25">
      <c r="A10" s="9" t="s">
        <v>7</v>
      </c>
      <c r="B10" s="12">
        <v>30049638.850000001</v>
      </c>
      <c r="C10" s="10">
        <v>16139554.35</v>
      </c>
      <c r="D10" s="6">
        <f t="shared" ref="D10:D26" si="0">C10/B10*100</f>
        <v>53.709644999610362</v>
      </c>
      <c r="E10" s="5"/>
    </row>
    <row r="11" spans="1:5" ht="46.8" x14ac:dyDescent="0.25">
      <c r="A11" s="9" t="s">
        <v>8</v>
      </c>
      <c r="B11" s="12">
        <v>4475348.78</v>
      </c>
      <c r="C11" s="10">
        <v>2721537.39</v>
      </c>
      <c r="D11" s="6">
        <f t="shared" si="0"/>
        <v>60.81173834232424</v>
      </c>
      <c r="E11" s="5"/>
    </row>
    <row r="12" spans="1:5" ht="46.8" x14ac:dyDescent="0.25">
      <c r="A12" s="9" t="s">
        <v>9</v>
      </c>
      <c r="B12" s="12">
        <v>57752846.280000001</v>
      </c>
      <c r="C12" s="10">
        <v>31885429.25</v>
      </c>
      <c r="D12" s="6">
        <f t="shared" si="0"/>
        <v>55.21014340213052</v>
      </c>
      <c r="E12" s="5"/>
    </row>
    <row r="13" spans="1:5" ht="31.2" x14ac:dyDescent="0.25">
      <c r="A13" s="9" t="s">
        <v>10</v>
      </c>
      <c r="B13" s="12">
        <v>1031760</v>
      </c>
      <c r="C13" s="10">
        <v>305547.33</v>
      </c>
      <c r="D13" s="6">
        <f t="shared" si="0"/>
        <v>29.614186438706682</v>
      </c>
      <c r="E13" s="5"/>
    </row>
    <row r="14" spans="1:5" ht="31.2" x14ac:dyDescent="0.25">
      <c r="A14" s="9" t="s">
        <v>11</v>
      </c>
      <c r="B14" s="12">
        <v>729542</v>
      </c>
      <c r="C14" s="10">
        <v>129398.82</v>
      </c>
      <c r="D14" s="6">
        <f t="shared" si="0"/>
        <v>17.736993894799753</v>
      </c>
      <c r="E14" s="5"/>
    </row>
    <row r="15" spans="1:5" ht="31.2" x14ac:dyDescent="0.25">
      <c r="A15" s="9" t="s">
        <v>12</v>
      </c>
      <c r="B15" s="12">
        <v>100000</v>
      </c>
      <c r="C15" s="10">
        <v>9246</v>
      </c>
      <c r="D15" s="6">
        <f t="shared" si="0"/>
        <v>9.2460000000000004</v>
      </c>
      <c r="E15" s="5"/>
    </row>
    <row r="16" spans="1:5" ht="78" x14ac:dyDescent="0.25">
      <c r="A16" s="9" t="s">
        <v>13</v>
      </c>
      <c r="B16" s="12">
        <v>3331825.63</v>
      </c>
      <c r="C16" s="10">
        <v>2514981.58</v>
      </c>
      <c r="D16" s="6">
        <f t="shared" si="0"/>
        <v>75.483589457831272</v>
      </c>
      <c r="E16" s="5"/>
    </row>
    <row r="17" spans="1:5" ht="31.2" x14ac:dyDescent="0.25">
      <c r="A17" s="9" t="s">
        <v>14</v>
      </c>
      <c r="B17" s="12">
        <v>3750583.39</v>
      </c>
      <c r="C17" s="10">
        <v>1459203.17</v>
      </c>
      <c r="D17" s="6">
        <f t="shared" si="0"/>
        <v>38.906031896013914</v>
      </c>
      <c r="E17" s="5"/>
    </row>
    <row r="18" spans="1:5" ht="31.2" x14ac:dyDescent="0.25">
      <c r="A18" s="9" t="s">
        <v>15</v>
      </c>
      <c r="B18" s="12">
        <v>11141200</v>
      </c>
      <c r="C18" s="10">
        <v>4695673.04</v>
      </c>
      <c r="D18" s="6">
        <f t="shared" si="0"/>
        <v>42.146923491185866</v>
      </c>
      <c r="E18" s="5"/>
    </row>
    <row r="19" spans="1:5" ht="62.4" x14ac:dyDescent="0.25">
      <c r="A19" s="9" t="s">
        <v>16</v>
      </c>
      <c r="B19" s="12">
        <v>494000</v>
      </c>
      <c r="C19" s="10">
        <v>126026.49</v>
      </c>
      <c r="D19" s="6">
        <f t="shared" si="0"/>
        <v>25.511435222672063</v>
      </c>
      <c r="E19" s="5"/>
    </row>
    <row r="20" spans="1:5" ht="46.8" x14ac:dyDescent="0.25">
      <c r="A20" s="9" t="s">
        <v>17</v>
      </c>
      <c r="B20" s="12">
        <v>20045116.989999998</v>
      </c>
      <c r="C20" s="10">
        <v>5315644.53</v>
      </c>
      <c r="D20" s="6">
        <f t="shared" si="0"/>
        <v>26.518401128074437</v>
      </c>
      <c r="E20" s="5"/>
    </row>
    <row r="21" spans="1:5" ht="31.2" x14ac:dyDescent="0.25">
      <c r="A21" s="9" t="s">
        <v>18</v>
      </c>
      <c r="B21" s="12">
        <v>2650000</v>
      </c>
      <c r="C21" s="10">
        <v>175624.5</v>
      </c>
      <c r="D21" s="6">
        <f t="shared" si="0"/>
        <v>6.6273396226415091</v>
      </c>
      <c r="E21" s="5"/>
    </row>
    <row r="22" spans="1:5" ht="31.2" x14ac:dyDescent="0.25">
      <c r="A22" s="9" t="s">
        <v>19</v>
      </c>
      <c r="B22" s="12">
        <v>135977351.00999999</v>
      </c>
      <c r="C22" s="10">
        <v>70292091.859999999</v>
      </c>
      <c r="D22" s="6">
        <f t="shared" si="0"/>
        <v>51.693970604582972</v>
      </c>
      <c r="E22" s="5"/>
    </row>
    <row r="23" spans="1:5" ht="46.8" x14ac:dyDescent="0.25">
      <c r="A23" s="9" t="s">
        <v>20</v>
      </c>
      <c r="B23" s="12">
        <v>274000</v>
      </c>
      <c r="C23" s="10">
        <v>0</v>
      </c>
      <c r="D23" s="6">
        <f t="shared" si="0"/>
        <v>0</v>
      </c>
      <c r="E23" s="5"/>
    </row>
    <row r="24" spans="1:5" ht="46.8" x14ac:dyDescent="0.25">
      <c r="A24" s="9" t="s">
        <v>21</v>
      </c>
      <c r="B24" s="12">
        <v>3226600</v>
      </c>
      <c r="C24" s="10">
        <v>171779.8</v>
      </c>
      <c r="D24" s="6">
        <f t="shared" si="0"/>
        <v>5.3238641294241615</v>
      </c>
      <c r="E24" s="5"/>
    </row>
    <row r="25" spans="1:5" ht="49.8" customHeight="1" x14ac:dyDescent="0.25">
      <c r="A25" s="9" t="s">
        <v>22</v>
      </c>
      <c r="B25" s="12">
        <v>236800</v>
      </c>
      <c r="C25" s="10">
        <v>114942</v>
      </c>
      <c r="D25" s="6">
        <f t="shared" si="0"/>
        <v>48.539695945945951</v>
      </c>
      <c r="E25" s="2"/>
    </row>
    <row r="26" spans="1:5" ht="27.6" customHeight="1" x14ac:dyDescent="0.3">
      <c r="A26" s="11"/>
      <c r="B26" s="13">
        <f>SUM(B9:B25)</f>
        <v>453121474.91999996</v>
      </c>
      <c r="C26" s="13">
        <f>SUM(C9:C25)</f>
        <v>237672094.20999998</v>
      </c>
      <c r="D26" s="8">
        <f t="shared" si="0"/>
        <v>52.452180566361761</v>
      </c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2020-09-11T02:17:35Z</dcterms:modified>
</cp:coreProperties>
</file>