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48" windowWidth="2820" windowHeight="7416"/>
  </bookViews>
  <sheets>
    <sheet name="Исполнение бюджета_3" sheetId="2" r:id="rId1"/>
  </sheets>
  <calcPr calcId="144525" iterate="1"/>
</workbook>
</file>

<file path=xl/calcChain.xml><?xml version="1.0" encoding="utf-8"?>
<calcChain xmlns="http://schemas.openxmlformats.org/spreadsheetml/2006/main">
  <c r="C16" i="2" l="1"/>
  <c r="C26" i="2" l="1"/>
  <c r="B26" i="2"/>
  <c r="D24" i="2" l="1"/>
  <c r="D20" i="2"/>
  <c r="D18" i="2"/>
  <c r="D25" i="2" l="1"/>
  <c r="D10" i="2" l="1"/>
  <c r="D11" i="2"/>
  <c r="D12" i="2"/>
  <c r="D13" i="2"/>
  <c r="D14" i="2"/>
  <c r="D15" i="2"/>
  <c r="D16" i="2"/>
  <c r="D17" i="2"/>
  <c r="D19" i="2"/>
  <c r="D21" i="2"/>
  <c r="D22" i="2"/>
  <c r="D23" i="2"/>
  <c r="D26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<sst xmlns="http://schemas.openxmlformats.org/spreadsheetml/2006/main" count="23" uniqueCount="23">
  <si>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</si>
  <si>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</si>
  <si>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</si>
  <si>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</si>
  <si>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</si>
  <si>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Муниципальная программа "Развитие образования в Слюдянском муниципальном районе"</t>
  </si>
  <si>
    <t>Муниципальная программа "Развитие культуры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</si>
  <si>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</si>
  <si>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"Содействие развитию учреждений образования и культуры в Слюдянском муниципальном районе"</t>
  </si>
  <si>
    <t>Муниципальная программа "Развитие физической культуры и спорта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</si>
  <si>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</si>
  <si>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</si>
  <si>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</si>
  <si>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</si>
  <si>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</si>
  <si>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Слюдянского муниципального района в перевозках"</t>
  </si>
  <si>
    <t>Муниципальная программа "Поддержка и развитие учреждений образования и культуры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</si>
  <si>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</si>
  <si>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</si>
  <si>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</si>
  <si>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</si>
  <si>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2021 год  (план)</t>
  </si>
  <si>
    <t>Исполнение муниципальных программ муниципального образования Слюдянский район за счет средств местного бюджета по состоянию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</si>
</sst>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 applyBorder="1" applyProtection="1">
      <protection hidden="1"/>
    </xf>
    <xf numFmtId="0" fontId="1" fillId="2" borderId="0" xfId="1" applyFill="1"/>
    <xf numFmtId="4" fontId="1" fillId="0" borderId="0" xfId="1" applyNumberFormat="1"/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" fillId="0" borderId="0" xfId="1" applyNumberFormat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9"/>
  <sheetViews>
    <sheetView showGridLines="0" tabSelected="1" topLeftCell="A13" zoomScale="70" zoomScaleNormal="70" workbookViewId="0">
      <selection activeCell="C16" sqref="C16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33203125" style="1" customWidth="1"/>
    <col min="4" max="4" width="13.88671875" style="1" customWidth="1"/>
    <col min="5" max="5" width="9.109375" style="1" customWidth="1"/>
    <col min="6" max="6" width="13" style="1" bestFit="1" customWidth="1"/>
    <col min="7" max="16384" width="8.88671875" style="1"/>
  </cols>
  <sheetData>
    <row r="1" spans="1:6" ht="13.2" customHeight="1" x14ac:dyDescent="0.25">
      <c r="A1" s="2"/>
      <c r="B1" s="2"/>
      <c r="C1" s="2"/>
      <c r="D1" s="2"/>
      <c r="E1" s="2"/>
    </row>
    <row r="2" spans="1:6" ht="13.2" customHeight="1" x14ac:dyDescent="0.25">
      <c r="A2" s="2"/>
      <c r="B2" s="2"/>
      <c r="C2" s="2"/>
      <c r="D2" s="2"/>
      <c r="E2" s="2"/>
    </row>
    <row r="3" spans="1:6" ht="13.2" customHeight="1" x14ac:dyDescent="0.25">
      <c r="A3" s="2"/>
      <c r="B3" s="2"/>
      <c r="C3" s="2"/>
      <c r="D3" s="2"/>
      <c r="E3" s="2"/>
    </row>
    <row r="4" spans="1:6" ht="62.4" customHeight="1" x14ac:dyDescent="0.35">
      <c r="A4" s="19" t="s">
        <v>22</v>
      </c>
      <c r="B4" s="19"/>
      <c r="C4" s="19"/>
      <c r="D4" s="19"/>
      <c r="E4" s="2"/>
    </row>
    <row r="5" spans="1:6" ht="13.2" customHeight="1" x14ac:dyDescent="0.25">
      <c r="A5" s="18"/>
      <c r="B5" s="18"/>
      <c r="C5" s="18"/>
      <c r="D5" s="2"/>
      <c r="E5" s="2"/>
    </row>
    <row r="6" spans="1:6" ht="409.6" hidden="1" customHeight="1" x14ac:dyDescent="0.25">
      <c r="A6" s="2"/>
      <c r="B6" s="2"/>
      <c r="C6" s="2"/>
      <c r="D6" s="2"/>
      <c r="E6" s="2"/>
    </row>
    <row r="7" spans="1:6" ht="13.2" customHeight="1" x14ac:dyDescent="0.25">
      <c r="A7" s="2"/>
      <c r="B7" s="2"/>
      <c r="C7" s="3"/>
      <c r="D7" s="6" t="s">
        <v>3</v>
      </c>
      <c r="E7" s="2"/>
    </row>
    <row r="8" spans="1:6" ht="61.5" customHeight="1" x14ac:dyDescent="0.25">
      <c r="A8" s="14" t="s">
        <v>0</v>
      </c>
      <c r="B8" s="14" t="s">
        <v>21</v>
      </c>
      <c r="C8" s="14" t="s">
        <v>1</v>
      </c>
      <c r="D8" s="14" t="s">
        <v>2</v>
      </c>
      <c r="E8" s="2"/>
    </row>
    <row r="9" spans="1:6" ht="31.2" x14ac:dyDescent="0.25">
      <c r="A9" s="12" t="s">
        <v>5</v>
      </c>
      <c r="B9" s="13">
        <v>179936858.18000001</v>
      </c>
      <c r="C9" s="11">
        <v>111764668.93000001</v>
      </c>
      <c r="D9" s="5">
        <f>C9/B9*100</f>
        <v>62.113271322207986</v>
      </c>
      <c r="E9" s="4"/>
    </row>
    <row r="10" spans="1:6" ht="31.2" x14ac:dyDescent="0.25">
      <c r="A10" s="12" t="s">
        <v>6</v>
      </c>
      <c r="B10" s="13">
        <v>31502530.329999998</v>
      </c>
      <c r="C10" s="11">
        <v>15490469.41</v>
      </c>
      <c r="D10" s="5">
        <f t="shared" ref="D10:D26" si="0">C10/B10*100</f>
        <v>49.172143468260892</v>
      </c>
      <c r="E10" s="4"/>
    </row>
    <row r="11" spans="1:6" ht="31.2" x14ac:dyDescent="0.25">
      <c r="A11" s="12" t="s">
        <v>7</v>
      </c>
      <c r="B11" s="13">
        <v>6318653</v>
      </c>
      <c r="C11" s="11">
        <v>2760124.55</v>
      </c>
      <c r="D11" s="5">
        <f t="shared" si="0"/>
        <v>43.682166911207183</v>
      </c>
      <c r="E11" s="4"/>
    </row>
    <row r="12" spans="1:6" ht="31.2" x14ac:dyDescent="0.25">
      <c r="A12" s="12" t="s">
        <v>8</v>
      </c>
      <c r="B12" s="13">
        <v>62149752.810000002</v>
      </c>
      <c r="C12" s="11">
        <v>33179206.329999998</v>
      </c>
      <c r="D12" s="5">
        <f t="shared" si="0"/>
        <v>53.385902324395737</v>
      </c>
      <c r="E12" s="4"/>
    </row>
    <row r="13" spans="1:6" ht="31.2" x14ac:dyDescent="0.25">
      <c r="A13" s="12" t="s">
        <v>9</v>
      </c>
      <c r="B13" s="13">
        <v>425513</v>
      </c>
      <c r="C13" s="11">
        <v>284343.59999999998</v>
      </c>
      <c r="D13" s="5">
        <f t="shared" si="0"/>
        <v>66.823716314190165</v>
      </c>
      <c r="E13" s="4"/>
    </row>
    <row r="14" spans="1:6" ht="31.2" x14ac:dyDescent="0.25">
      <c r="A14" s="12" t="s">
        <v>10</v>
      </c>
      <c r="B14" s="13">
        <v>194658</v>
      </c>
      <c r="C14" s="11">
        <v>97496.11</v>
      </c>
      <c r="D14" s="5">
        <f t="shared" si="0"/>
        <v>50.085848000082201</v>
      </c>
      <c r="E14" s="4"/>
    </row>
    <row r="15" spans="1:6" ht="31.2" x14ac:dyDescent="0.25">
      <c r="A15" s="12" t="s">
        <v>11</v>
      </c>
      <c r="B15" s="13">
        <v>100000</v>
      </c>
      <c r="C15" s="11">
        <v>0</v>
      </c>
      <c r="D15" s="5">
        <f t="shared" si="0"/>
        <v>0</v>
      </c>
      <c r="E15" s="4"/>
    </row>
    <row r="16" spans="1:6" ht="78" x14ac:dyDescent="0.25">
      <c r="A16" s="12" t="s">
        <v>12</v>
      </c>
      <c r="B16" s="13">
        <v>4711464.42</v>
      </c>
      <c r="C16" s="11">
        <f>6055577.65-1758462.57</f>
        <v>4297115.08</v>
      </c>
      <c r="D16" s="5">
        <f t="shared" si="0"/>
        <v>91.205508456328317</v>
      </c>
      <c r="E16" s="4"/>
      <c r="F16" s="17"/>
    </row>
    <row r="17" spans="1:5" s="9" customFormat="1" ht="31.2" x14ac:dyDescent="0.25">
      <c r="A17" s="12" t="s">
        <v>13</v>
      </c>
      <c r="B17" s="13">
        <v>1987754.54</v>
      </c>
      <c r="C17" s="11">
        <v>1919911.41</v>
      </c>
      <c r="D17" s="7">
        <f t="shared" si="0"/>
        <v>96.586946293680697</v>
      </c>
      <c r="E17" s="8"/>
    </row>
    <row r="18" spans="1:5" s="9" customFormat="1" ht="31.2" x14ac:dyDescent="0.25">
      <c r="A18" s="12" t="s">
        <v>14</v>
      </c>
      <c r="B18" s="13">
        <v>13084747.470000001</v>
      </c>
      <c r="C18" s="11">
        <v>2503229.2400000002</v>
      </c>
      <c r="D18" s="7">
        <f t="shared" si="0"/>
        <v>19.130894545265534</v>
      </c>
      <c r="E18" s="8"/>
    </row>
    <row r="19" spans="1:5" ht="62.4" x14ac:dyDescent="0.25">
      <c r="A19" s="12" t="s">
        <v>15</v>
      </c>
      <c r="B19" s="13">
        <v>575000</v>
      </c>
      <c r="C19" s="11">
        <v>179517.92</v>
      </c>
      <c r="D19" s="5">
        <f t="shared" si="0"/>
        <v>31.220507826086958</v>
      </c>
      <c r="E19" s="4"/>
    </row>
    <row r="20" spans="1:5" ht="31.2" x14ac:dyDescent="0.25">
      <c r="A20" s="12" t="s">
        <v>16</v>
      </c>
      <c r="B20" s="13">
        <v>25007982.140000001</v>
      </c>
      <c r="C20" s="11">
        <v>5553330.7999999998</v>
      </c>
      <c r="D20" s="5">
        <f t="shared" si="0"/>
        <v>22.206233069550645</v>
      </c>
      <c r="E20" s="4"/>
    </row>
    <row r="21" spans="1:5" ht="31.2" x14ac:dyDescent="0.25">
      <c r="A21" s="12" t="s">
        <v>17</v>
      </c>
      <c r="B21" s="13">
        <v>662200</v>
      </c>
      <c r="C21" s="11">
        <v>60000</v>
      </c>
      <c r="D21" s="5">
        <f t="shared" si="0"/>
        <v>9.0607067351253399</v>
      </c>
      <c r="E21" s="4"/>
    </row>
    <row r="22" spans="1:5" ht="31.2" x14ac:dyDescent="0.25">
      <c r="A22" s="12" t="s">
        <v>18</v>
      </c>
      <c r="B22" s="13">
        <v>145149615.75999999</v>
      </c>
      <c r="C22" s="11">
        <v>77428994.400000006</v>
      </c>
      <c r="D22" s="5">
        <f t="shared" si="0"/>
        <v>53.344264119876307</v>
      </c>
      <c r="E22" s="4"/>
    </row>
    <row r="23" spans="1:5" ht="56.25" customHeight="1" x14ac:dyDescent="0.25">
      <c r="A23" s="12" t="s">
        <v>19</v>
      </c>
      <c r="B23" s="13">
        <v>137000</v>
      </c>
      <c r="C23" s="11">
        <v>0</v>
      </c>
      <c r="D23" s="5">
        <f t="shared" si="0"/>
        <v>0</v>
      </c>
      <c r="E23" s="4"/>
    </row>
    <row r="24" spans="1:5" ht="56.25" customHeight="1" x14ac:dyDescent="0.25">
      <c r="A24" s="12" t="s">
        <v>4</v>
      </c>
      <c r="B24" s="13">
        <v>7685936.6699999999</v>
      </c>
      <c r="C24" s="11">
        <v>1688549.83</v>
      </c>
      <c r="D24" s="5">
        <f t="shared" si="0"/>
        <v>21.969343523097233</v>
      </c>
      <c r="E24" s="4"/>
    </row>
    <row r="25" spans="1:5" ht="68.25" customHeight="1" x14ac:dyDescent="0.25">
      <c r="A25" s="12" t="s">
        <v>20</v>
      </c>
      <c r="B25" s="13">
        <v>94270</v>
      </c>
      <c r="C25" s="11">
        <v>36799</v>
      </c>
      <c r="D25" s="5">
        <f t="shared" si="0"/>
        <v>39.035748382306139</v>
      </c>
      <c r="E25" s="4"/>
    </row>
    <row r="26" spans="1:5" ht="19.95" customHeight="1" x14ac:dyDescent="0.25">
      <c r="A26" s="15"/>
      <c r="B26" s="16">
        <f>SUM(B9:B25)</f>
        <v>479723936.32000005</v>
      </c>
      <c r="C26" s="16">
        <f>SUM(C9:C25)</f>
        <v>257243756.61000004</v>
      </c>
      <c r="D26" s="16">
        <f t="shared" si="0"/>
        <v>53.623289799407779</v>
      </c>
      <c r="E26" s="2"/>
    </row>
    <row r="27" spans="1:5" ht="13.2" customHeight="1" x14ac:dyDescent="0.25">
      <c r="A27" s="2"/>
      <c r="B27" s="4"/>
      <c r="C27" s="2"/>
      <c r="D27" s="2"/>
      <c r="E27" s="2"/>
    </row>
    <row r="28" spans="1:5" ht="13.2" customHeight="1" x14ac:dyDescent="0.25">
      <c r="A28" s="2"/>
      <c r="B28" s="2"/>
      <c r="C28" s="2"/>
      <c r="D28" s="2"/>
      <c r="E28" s="2"/>
    </row>
    <row r="29" spans="1:5" x14ac:dyDescent="0.25">
      <c r="B29" s="10"/>
      <c r="C29" s="10"/>
    </row>
  </sheetData>
  <mergeCells count="2">
    <mergeCell ref="A5:C5"/>
    <mergeCell ref="A4:D4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2021-07-20T02:38:17Z</cp:lastPrinted>
  <dcterms:created xsi:type="dcterms:W3CDTF">2015-04-17T08:37:33Z</dcterms:created>
  <dcterms:modified xsi:type="dcterms:W3CDTF">2021-07-20T05:07:24Z</dcterms:modified>
</cp:coreProperties>
</file>