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O:\БЮДЖЕТНЫЙ\2025\БЮДЖЕТ 2025-2027(формирование)\РД о бюджете  на 2025-2027 от ___.12.24 №  , публик\РЕШЕНИЕ ДУМЫ №    -VII от  .12.2024г\Материалы к бюджету 2024-2026 гг\"/>
    </mc:Choice>
  </mc:AlternateContent>
  <xr:revisionPtr revIDLastSave="0" documentId="13_ncr:1_{7F0201DB-EFDB-4A2C-8D01-281D443C2A5B}" xr6:coauthVersionLast="40" xr6:coauthVersionMax="40" xr10:uidLastSave="{00000000-0000-0000-0000-000000000000}"/>
  <bookViews>
    <workbookView xWindow="0" yWindow="120" windowWidth="21720" windowHeight="1231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42" i="1"/>
  <c r="C16" i="1" l="1"/>
  <c r="J67" i="1"/>
  <c r="C67" i="1"/>
  <c r="C42" i="1"/>
</calcChain>
</file>

<file path=xl/sharedStrings.xml><?xml version="1.0" encoding="utf-8"?>
<sst xmlns="http://schemas.openxmlformats.org/spreadsheetml/2006/main" count="140" uniqueCount="29">
  <si>
    <t>№</t>
  </si>
  <si>
    <t>Поселение</t>
  </si>
  <si>
    <t>k</t>
  </si>
  <si>
    <t>Слюдянское  МО</t>
  </si>
  <si>
    <t>Байкальское МО</t>
  </si>
  <si>
    <t>Култукское МО</t>
  </si>
  <si>
    <t>Портбайкальское МО</t>
  </si>
  <si>
    <t>Утуликское МО</t>
  </si>
  <si>
    <t>Новоснежнинское МО</t>
  </si>
  <si>
    <t>Быстринское МО</t>
  </si>
  <si>
    <t>Маритуйское МО</t>
  </si>
  <si>
    <t>Дmin</t>
  </si>
  <si>
    <t>Д</t>
  </si>
  <si>
    <t>PHk</t>
  </si>
  <si>
    <t>ИБРk</t>
  </si>
  <si>
    <t>БO+1k</t>
  </si>
  <si>
    <t>БОmax</t>
  </si>
  <si>
    <t>Численность постоянного населения</t>
  </si>
  <si>
    <t>Индекс налогового потенциала</t>
  </si>
  <si>
    <t>Индекс расходов бюджета</t>
  </si>
  <si>
    <t>Уровень бюджетной обеспеченности</t>
  </si>
  <si>
    <t>Размер дотации из бюджета района</t>
  </si>
  <si>
    <t>-</t>
  </si>
  <si>
    <t>ИТОГО</t>
  </si>
  <si>
    <t>2025 год</t>
  </si>
  <si>
    <t>2026 год</t>
  </si>
  <si>
    <t>Расчет распределения дотации на выравнивание бюджетной обеспеченности из бюджета Слюдянского муниципального района на 2025 год и на плановый период 2026 и 2027 годов</t>
  </si>
  <si>
    <t>2027 год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</si>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</sst>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0000"/>
    <numFmt numFmtId="166" formatCode="#,##0.000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166" fontId="2" fillId="0" borderId="1" xfId="0" applyNumberFormat="1" applyFont="1" applyBorder="1" applyAlignment="1">
      <alignment horizontal="right"/>
    </xf>
    <xf numFmtId="0" fontId="2" fillId="2" borderId="0" xfId="0" applyFont="1" applyFill="1"/>
    <xf numFmtId="0" fontId="2" fillId="2" borderId="1" xfId="0" applyFont="1" applyFill="1" applyBorder="1"/>
    <xf numFmtId="166" fontId="2" fillId="0" borderId="1" xfId="0" applyNumberFormat="1" applyFont="1" applyBorder="1" applyAlignment="1"/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2" borderId="0" xfId="0" applyFont="1" applyFill="1"/>
    <xf numFmtId="4" fontId="2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/>
    <xf numFmtId="0" fontId="4" fillId="2" borderId="1" xfId="0" applyFont="1" applyFill="1" applyBorder="1" applyAlignment="1" applyProtection="1">
      <alignment shrinkToFit="1"/>
      <protection locked="0"/>
    </xf>
    <xf numFmtId="0" fontId="2" fillId="0" borderId="1" xfId="0" applyFont="1" applyBorder="1" applyAlignment="1">
      <alignment horizontal="left"/>
    </xf>
    <xf numFmtId="166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 vertical="center" shrinkToFit="1"/>
    </xf>
    <xf numFmtId="4" fontId="4" fillId="2" borderId="1" xfId="0" applyNumberFormat="1" applyFont="1" applyFill="1" applyBorder="1" applyAlignment="1">
      <alignment vertical="center" shrinkToFit="1"/>
    </xf>
    <xf numFmtId="3" fontId="6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78"/>
  <sheetViews>
    <sheetView tabSelected="1" zoomScale="80" zoomScaleNormal="80" workbookViewId="0">
      <selection activeCell="A2" sqref="A2:J3"/>
    </sheetView>
  </sheetViews>
  <sheetFormatPr defaultColWidth="9.140625" defaultRowHeight="15" x14ac:dyDescent="0.25"/>
  <cols>
    <col min="1" max="1" width="5.85546875" style="2" customWidth="1"/>
    <col min="2" max="2" width="22.85546875" style="2" customWidth="1"/>
    <col min="3" max="3" width="13.28515625" style="2" customWidth="1"/>
    <col min="4" max="4" width="11.7109375" style="2" customWidth="1"/>
    <col min="5" max="5" width="13.42578125" style="2" customWidth="1"/>
    <col min="6" max="6" width="11.42578125" style="2" customWidth="1"/>
    <col min="7" max="9" width="0" style="2" hidden="1" customWidth="1"/>
    <col min="10" max="10" width="15.5703125" style="2" customWidth="1"/>
    <col min="11" max="16384" width="9.140625" style="2"/>
  </cols>
  <sheetData>
    <row r="2" spans="1:11" ht="27.75" customHeight="1" x14ac:dyDescent="0.25">
      <c r="A2" s="32" t="s">
        <v>26</v>
      </c>
      <c r="B2" s="32"/>
      <c r="C2" s="32"/>
      <c r="D2" s="32"/>
      <c r="E2" s="32"/>
      <c r="F2" s="32"/>
      <c r="G2" s="32"/>
      <c r="H2" s="32"/>
      <c r="I2" s="32"/>
      <c r="J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11" x14ac:dyDescent="0.25">
      <c r="B4" s="6"/>
      <c r="C4" s="6"/>
      <c r="D4" s="6"/>
      <c r="E4" s="6"/>
      <c r="F4" s="6"/>
      <c r="G4" s="6"/>
      <c r="H4" s="6"/>
      <c r="I4" s="6"/>
      <c r="J4" s="6"/>
    </row>
    <row r="5" spans="1:11" x14ac:dyDescent="0.25">
      <c r="B5" s="7" t="s">
        <v>24</v>
      </c>
      <c r="J5" s="31" t="s">
        <v>28</v>
      </c>
    </row>
    <row r="6" spans="1:11" ht="60" x14ac:dyDescent="0.25">
      <c r="A6" s="4" t="s">
        <v>0</v>
      </c>
      <c r="B6" s="4" t="s">
        <v>1</v>
      </c>
      <c r="C6" s="5" t="s">
        <v>17</v>
      </c>
      <c r="D6" s="5" t="s">
        <v>18</v>
      </c>
      <c r="E6" s="5" t="s">
        <v>19</v>
      </c>
      <c r="F6" s="5" t="s">
        <v>20</v>
      </c>
      <c r="G6" s="5" t="s">
        <v>2</v>
      </c>
      <c r="H6" s="4" t="s">
        <v>1</v>
      </c>
      <c r="I6" s="4"/>
      <c r="J6" s="5" t="s">
        <v>21</v>
      </c>
    </row>
    <row r="7" spans="1:11" x14ac:dyDescent="0.25">
      <c r="A7" s="3"/>
      <c r="B7" s="3">
        <v>1</v>
      </c>
      <c r="C7" s="3">
        <v>2</v>
      </c>
      <c r="D7" s="3">
        <v>3</v>
      </c>
      <c r="E7" s="3">
        <v>4</v>
      </c>
      <c r="F7" s="3">
        <v>5</v>
      </c>
      <c r="G7" s="3">
        <v>8</v>
      </c>
      <c r="H7" s="3">
        <v>9</v>
      </c>
      <c r="I7" s="3"/>
      <c r="J7" s="3">
        <v>6</v>
      </c>
    </row>
    <row r="8" spans="1:11" x14ac:dyDescent="0.25">
      <c r="A8" s="3">
        <v>1</v>
      </c>
      <c r="B8" s="22" t="s">
        <v>3</v>
      </c>
      <c r="C8" s="21">
        <v>18362</v>
      </c>
      <c r="D8" s="23">
        <v>0.6567759392715069</v>
      </c>
      <c r="E8" s="23">
        <v>0.17219168756739706</v>
      </c>
      <c r="F8" s="23">
        <v>3.8142139643903548</v>
      </c>
      <c r="G8" s="24">
        <v>7</v>
      </c>
      <c r="H8" s="24" t="s">
        <v>3</v>
      </c>
      <c r="I8" s="24"/>
      <c r="J8" s="25">
        <v>0</v>
      </c>
      <c r="K8" s="11"/>
    </row>
    <row r="9" spans="1:11" x14ac:dyDescent="0.25">
      <c r="A9" s="3">
        <v>2</v>
      </c>
      <c r="B9" s="22" t="s">
        <v>4</v>
      </c>
      <c r="C9" s="21">
        <v>13419</v>
      </c>
      <c r="D9" s="23">
        <v>0.24361868551859345</v>
      </c>
      <c r="E9" s="23">
        <v>0.4287109808777424</v>
      </c>
      <c r="F9" s="23">
        <v>0.56825856202658676</v>
      </c>
      <c r="G9" s="24">
        <v>5</v>
      </c>
      <c r="H9" s="24" t="s">
        <v>4</v>
      </c>
      <c r="I9" s="24"/>
      <c r="J9" s="26">
        <v>17861.900000000001</v>
      </c>
      <c r="K9" s="11"/>
    </row>
    <row r="10" spans="1:11" x14ac:dyDescent="0.25">
      <c r="A10" s="3">
        <v>3</v>
      </c>
      <c r="B10" s="22" t="s">
        <v>5</v>
      </c>
      <c r="C10" s="21">
        <v>3878</v>
      </c>
      <c r="D10" s="23">
        <v>8.8683392225682542E-2</v>
      </c>
      <c r="E10" s="23">
        <v>0.18917492388232882</v>
      </c>
      <c r="F10" s="23">
        <v>0.46879042108586055</v>
      </c>
      <c r="G10" s="24">
        <v>8</v>
      </c>
      <c r="H10" s="24" t="s">
        <v>5</v>
      </c>
      <c r="I10" s="24"/>
      <c r="J10" s="26">
        <v>2506.1999999999998</v>
      </c>
      <c r="K10" s="11"/>
    </row>
    <row r="11" spans="1:11" x14ac:dyDescent="0.25">
      <c r="A11" s="3">
        <v>4</v>
      </c>
      <c r="B11" s="22" t="s">
        <v>6</v>
      </c>
      <c r="C11" s="21">
        <v>502</v>
      </c>
      <c r="D11" s="23">
        <v>4.1884721726713325E-3</v>
      </c>
      <c r="E11" s="23">
        <v>0.41069350032172852</v>
      </c>
      <c r="F11" s="23">
        <v>1.0198535329607536E-2</v>
      </c>
      <c r="G11" s="24">
        <v>1</v>
      </c>
      <c r="H11" s="24" t="s">
        <v>6</v>
      </c>
      <c r="I11" s="24"/>
      <c r="J11" s="26">
        <v>1000.2</v>
      </c>
      <c r="K11" s="11"/>
    </row>
    <row r="12" spans="1:11" x14ac:dyDescent="0.25">
      <c r="A12" s="3">
        <v>5</v>
      </c>
      <c r="B12" s="22" t="s">
        <v>7</v>
      </c>
      <c r="C12" s="21">
        <v>1232</v>
      </c>
      <c r="D12" s="23">
        <v>5.6893726705898829E-3</v>
      </c>
      <c r="E12" s="23">
        <v>0.27761179986293866</v>
      </c>
      <c r="F12" s="23">
        <v>2.0493987191462382E-2</v>
      </c>
      <c r="G12" s="24">
        <v>4</v>
      </c>
      <c r="H12" s="24" t="s">
        <v>7</v>
      </c>
      <c r="I12" s="24"/>
      <c r="J12" s="26">
        <v>1648.3</v>
      </c>
      <c r="K12" s="11"/>
    </row>
    <row r="13" spans="1:11" x14ac:dyDescent="0.25">
      <c r="A13" s="3">
        <v>6</v>
      </c>
      <c r="B13" s="22" t="s">
        <v>8</v>
      </c>
      <c r="C13" s="21">
        <v>332</v>
      </c>
      <c r="D13" s="23">
        <v>2.5859533789875425E-3</v>
      </c>
      <c r="E13" s="23">
        <v>0.40804201500277809</v>
      </c>
      <c r="F13" s="23">
        <v>6.3374684074382305E-3</v>
      </c>
      <c r="G13" s="24">
        <v>6</v>
      </c>
      <c r="H13" s="24" t="s">
        <v>8</v>
      </c>
      <c r="I13" s="24"/>
      <c r="J13" s="26">
        <v>658.9</v>
      </c>
      <c r="K13" s="11"/>
    </row>
    <row r="14" spans="1:11" x14ac:dyDescent="0.25">
      <c r="A14" s="3">
        <v>7</v>
      </c>
      <c r="B14" s="22" t="s">
        <v>9</v>
      </c>
      <c r="C14" s="21">
        <v>629</v>
      </c>
      <c r="D14" s="23">
        <v>1.8101799649977528E-3</v>
      </c>
      <c r="E14" s="23">
        <v>0.36405023540071768</v>
      </c>
      <c r="F14" s="23">
        <v>4.9723356530871352E-3</v>
      </c>
      <c r="G14" s="24">
        <v>3</v>
      </c>
      <c r="H14" s="24" t="s">
        <v>9</v>
      </c>
      <c r="I14" s="24"/>
      <c r="J14" s="26">
        <v>1114.7</v>
      </c>
      <c r="K14" s="11"/>
    </row>
    <row r="15" spans="1:11" x14ac:dyDescent="0.25">
      <c r="A15" s="3">
        <v>8</v>
      </c>
      <c r="B15" s="22" t="s">
        <v>10</v>
      </c>
      <c r="C15" s="21">
        <v>70</v>
      </c>
      <c r="D15" s="23">
        <v>8.2815177658500264E-4</v>
      </c>
      <c r="E15" s="23">
        <v>0.48845165473566915</v>
      </c>
      <c r="F15" s="23">
        <v>1.695463140631934E-3</v>
      </c>
      <c r="G15" s="24">
        <v>2</v>
      </c>
      <c r="H15" s="24" t="s">
        <v>10</v>
      </c>
      <c r="I15" s="24"/>
      <c r="J15" s="26">
        <v>166.8</v>
      </c>
      <c r="K15" s="11"/>
    </row>
    <row r="16" spans="1:11" s="7" customFormat="1" ht="14.25" x14ac:dyDescent="0.2">
      <c r="A16" s="14"/>
      <c r="B16" s="14" t="s">
        <v>23</v>
      </c>
      <c r="C16" s="27">
        <f>SUM(C8:C15)</f>
        <v>38424</v>
      </c>
      <c r="D16" s="28" t="s">
        <v>22</v>
      </c>
      <c r="E16" s="29" t="s">
        <v>22</v>
      </c>
      <c r="F16" s="29" t="s">
        <v>22</v>
      </c>
      <c r="G16" s="29"/>
      <c r="H16" s="29"/>
      <c r="I16" s="29"/>
      <c r="J16" s="30">
        <f>SUM(J8:J15)</f>
        <v>24957.000000000004</v>
      </c>
      <c r="K16" s="17"/>
    </row>
    <row r="17" spans="1:11" x14ac:dyDescent="0.25">
      <c r="C17" s="11"/>
      <c r="D17" s="11"/>
      <c r="E17" s="11"/>
      <c r="F17" s="11"/>
      <c r="G17" s="11"/>
      <c r="H17" s="11"/>
      <c r="I17" s="11"/>
      <c r="J17" s="11"/>
      <c r="K17" s="11"/>
    </row>
    <row r="18" spans="1:11" hidden="1" x14ac:dyDescent="0.25">
      <c r="C18" s="11"/>
      <c r="D18" s="11"/>
      <c r="E18" s="11"/>
      <c r="F18" s="11"/>
      <c r="G18" s="11"/>
      <c r="H18" s="11"/>
      <c r="I18" s="11"/>
      <c r="J18" s="11"/>
      <c r="K18" s="11"/>
    </row>
    <row r="19" spans="1:11" hidden="1" x14ac:dyDescent="0.25">
      <c r="A19" s="1" t="s">
        <v>0</v>
      </c>
      <c r="B19" s="1" t="s">
        <v>1</v>
      </c>
      <c r="C19" s="12" t="s">
        <v>13</v>
      </c>
      <c r="D19" s="12" t="s">
        <v>14</v>
      </c>
      <c r="E19" s="12" t="s">
        <v>15</v>
      </c>
      <c r="F19" s="12" t="s">
        <v>16</v>
      </c>
      <c r="G19" s="11"/>
      <c r="H19" s="11"/>
      <c r="I19" s="11"/>
      <c r="J19" s="11"/>
      <c r="K19" s="11"/>
    </row>
    <row r="20" spans="1:11" hidden="1" x14ac:dyDescent="0.25">
      <c r="A20" s="1">
        <v>1</v>
      </c>
      <c r="B20" s="1" t="s">
        <v>6</v>
      </c>
      <c r="C20" s="12">
        <v>402</v>
      </c>
      <c r="D20" s="12">
        <v>1.3789037753914222</v>
      </c>
      <c r="E20" s="12">
        <v>0.13771956945761815</v>
      </c>
      <c r="F20" s="12">
        <v>26.792310424010363</v>
      </c>
      <c r="G20" s="11"/>
      <c r="H20" s="11"/>
      <c r="I20" s="11"/>
      <c r="J20" s="11"/>
      <c r="K20" s="11"/>
    </row>
    <row r="21" spans="1:11" hidden="1" x14ac:dyDescent="0.25">
      <c r="A21" s="1">
        <v>2</v>
      </c>
      <c r="B21" s="1" t="s">
        <v>10</v>
      </c>
      <c r="C21" s="12">
        <v>80</v>
      </c>
      <c r="D21" s="12">
        <v>8.6535873456391545</v>
      </c>
      <c r="E21" s="12">
        <v>0.19759606128066956</v>
      </c>
      <c r="F21" s="12">
        <v>12.023273387636657</v>
      </c>
      <c r="G21" s="11"/>
      <c r="H21" s="11"/>
      <c r="I21" s="11"/>
      <c r="J21" s="11"/>
      <c r="K21" s="11"/>
    </row>
    <row r="22" spans="1:11" hidden="1" x14ac:dyDescent="0.25">
      <c r="A22" s="1">
        <v>3</v>
      </c>
      <c r="B22" s="1" t="s">
        <v>9</v>
      </c>
      <c r="C22" s="12">
        <v>651</v>
      </c>
      <c r="D22" s="12">
        <v>1.7354461972430999</v>
      </c>
      <c r="E22" s="12">
        <v>0.30198211625945798</v>
      </c>
      <c r="F22" s="12">
        <v>6.450756580981567</v>
      </c>
      <c r="G22" s="11"/>
      <c r="H22" s="11"/>
      <c r="I22" s="11"/>
      <c r="J22" s="11"/>
      <c r="K22" s="11"/>
    </row>
    <row r="23" spans="1:11" hidden="1" x14ac:dyDescent="0.25">
      <c r="A23" s="1">
        <v>4</v>
      </c>
      <c r="B23" s="1" t="s">
        <v>7</v>
      </c>
      <c r="C23" s="12">
        <v>1261</v>
      </c>
      <c r="D23" s="12">
        <v>1.6033179631504</v>
      </c>
      <c r="E23" s="12">
        <v>0.83689614862253259</v>
      </c>
      <c r="F23" s="12">
        <v>3.8701323795051596</v>
      </c>
      <c r="G23" s="11"/>
      <c r="H23" s="11"/>
      <c r="I23" s="11"/>
      <c r="J23" s="11"/>
      <c r="K23" s="11"/>
    </row>
    <row r="24" spans="1:11" hidden="1" x14ac:dyDescent="0.25">
      <c r="A24" s="1">
        <v>5</v>
      </c>
      <c r="B24" s="1" t="s">
        <v>4</v>
      </c>
      <c r="C24" s="12">
        <v>13518</v>
      </c>
      <c r="D24" s="12">
        <v>0.86927388096294234</v>
      </c>
      <c r="E24" s="12">
        <v>0.8655329642562386</v>
      </c>
      <c r="F24" s="12">
        <v>1.6838324228674635</v>
      </c>
      <c r="G24" s="11"/>
      <c r="H24" s="11"/>
      <c r="I24" s="11"/>
      <c r="J24" s="11"/>
      <c r="K24" s="11"/>
    </row>
    <row r="25" spans="1:11" hidden="1" x14ac:dyDescent="0.25">
      <c r="A25" s="1">
        <v>6</v>
      </c>
      <c r="B25" s="1" t="s">
        <v>8</v>
      </c>
      <c r="C25" s="12">
        <v>686</v>
      </c>
      <c r="D25" s="12">
        <v>0.91480917094665481</v>
      </c>
      <c r="E25" s="12">
        <v>1.1267098638414441</v>
      </c>
      <c r="F25" s="12">
        <v>1.6629922067399936</v>
      </c>
      <c r="G25" s="11"/>
      <c r="H25" s="11"/>
      <c r="I25" s="11"/>
      <c r="J25" s="11"/>
      <c r="K25" s="11"/>
    </row>
    <row r="26" spans="1:11" hidden="1" x14ac:dyDescent="0.25">
      <c r="A26" s="1">
        <v>7</v>
      </c>
      <c r="B26" s="1" t="s">
        <v>3</v>
      </c>
      <c r="C26" s="12">
        <v>18638</v>
      </c>
      <c r="D26" s="12">
        <v>0.93288867281930177</v>
      </c>
      <c r="E26" s="12">
        <v>1.2310213483010544</v>
      </c>
      <c r="F26" s="12">
        <v>1.4431464619373242</v>
      </c>
      <c r="G26" s="11"/>
      <c r="H26" s="11"/>
      <c r="I26" s="11"/>
      <c r="J26" s="11"/>
      <c r="K26" s="11"/>
    </row>
    <row r="27" spans="1:11" hidden="1" x14ac:dyDescent="0.25">
      <c r="A27" s="1">
        <v>8</v>
      </c>
      <c r="B27" s="1" t="s">
        <v>5</v>
      </c>
      <c r="C27" s="12">
        <v>4436</v>
      </c>
      <c r="D27" s="12">
        <v>1.2417159086048228</v>
      </c>
      <c r="E27" s="12">
        <v>1.2382861704414976</v>
      </c>
      <c r="F27" s="12">
        <v>1.4147026712700628</v>
      </c>
      <c r="G27" s="11"/>
      <c r="H27" s="11"/>
      <c r="I27" s="11"/>
      <c r="J27" s="11"/>
      <c r="K27" s="11"/>
    </row>
    <row r="28" spans="1:11" hidden="1" x14ac:dyDescent="0.25">
      <c r="A28" s="1"/>
      <c r="B28" s="1"/>
      <c r="C28" s="12">
        <v>39672</v>
      </c>
      <c r="D28" s="12"/>
      <c r="E28" s="12"/>
      <c r="F28" s="12"/>
      <c r="G28" s="11"/>
      <c r="H28" s="11"/>
      <c r="I28" s="11"/>
      <c r="J28" s="11"/>
      <c r="K28" s="11"/>
    </row>
    <row r="29" spans="1:11" hidden="1" x14ac:dyDescent="0.25">
      <c r="C29" s="11"/>
      <c r="D29" s="11"/>
      <c r="E29" s="11"/>
      <c r="F29" s="11"/>
      <c r="G29" s="11"/>
      <c r="H29" s="11"/>
      <c r="I29" s="11"/>
      <c r="J29" s="11"/>
      <c r="K29" s="11"/>
    </row>
    <row r="30" spans="1:11" x14ac:dyDescent="0.25">
      <c r="C30" s="11"/>
      <c r="D30" s="11"/>
      <c r="E30" s="11"/>
      <c r="F30" s="11"/>
      <c r="G30" s="11"/>
      <c r="H30" s="11"/>
      <c r="I30" s="11"/>
      <c r="J30" s="11"/>
      <c r="K30" s="11"/>
    </row>
    <row r="31" spans="1:11" x14ac:dyDescent="0.25">
      <c r="B31" s="7" t="s">
        <v>25</v>
      </c>
      <c r="J31" s="31" t="s">
        <v>28</v>
      </c>
    </row>
    <row r="32" spans="1:11" ht="60" x14ac:dyDescent="0.25">
      <c r="A32" s="4" t="s">
        <v>0</v>
      </c>
      <c r="B32" s="4" t="s">
        <v>1</v>
      </c>
      <c r="C32" s="5" t="s">
        <v>17</v>
      </c>
      <c r="D32" s="5" t="s">
        <v>18</v>
      </c>
      <c r="E32" s="5" t="s">
        <v>19</v>
      </c>
      <c r="F32" s="5" t="s">
        <v>20</v>
      </c>
      <c r="G32" s="5" t="s">
        <v>2</v>
      </c>
      <c r="H32" s="4" t="s">
        <v>1</v>
      </c>
      <c r="I32" s="4"/>
      <c r="J32" s="5" t="s">
        <v>21</v>
      </c>
    </row>
    <row r="33" spans="1:10" x14ac:dyDescent="0.25">
      <c r="A33" s="3"/>
      <c r="B33" s="3">
        <v>1</v>
      </c>
      <c r="C33" s="3">
        <v>2</v>
      </c>
      <c r="D33" s="3">
        <v>3</v>
      </c>
      <c r="E33" s="3">
        <v>4</v>
      </c>
      <c r="F33" s="3">
        <v>5</v>
      </c>
      <c r="G33" s="3">
        <v>8</v>
      </c>
      <c r="H33" s="3">
        <v>9</v>
      </c>
      <c r="I33" s="3"/>
      <c r="J33" s="3">
        <v>6</v>
      </c>
    </row>
    <row r="34" spans="1:10" x14ac:dyDescent="0.25">
      <c r="A34" s="3">
        <v>1</v>
      </c>
      <c r="B34" s="22" t="s">
        <v>3</v>
      </c>
      <c r="C34" s="21">
        <v>18362</v>
      </c>
      <c r="D34" s="10">
        <v>0.6567759392715069</v>
      </c>
      <c r="E34" s="10">
        <v>0.17219168756739706</v>
      </c>
      <c r="F34" s="10">
        <v>3.8142139643903548</v>
      </c>
      <c r="G34" s="8">
        <v>8</v>
      </c>
      <c r="H34" s="8" t="s">
        <v>3</v>
      </c>
      <c r="I34" s="8"/>
      <c r="J34" s="18">
        <v>0</v>
      </c>
    </row>
    <row r="35" spans="1:10" x14ac:dyDescent="0.25">
      <c r="A35" s="3">
        <v>2</v>
      </c>
      <c r="B35" s="22" t="s">
        <v>4</v>
      </c>
      <c r="C35" s="21">
        <v>13419</v>
      </c>
      <c r="D35" s="10">
        <v>0.24361868551859345</v>
      </c>
      <c r="E35" s="10">
        <v>0.4287109808777424</v>
      </c>
      <c r="F35" s="10">
        <v>0.56825856202658676</v>
      </c>
      <c r="G35" s="8">
        <v>4</v>
      </c>
      <c r="H35" s="8" t="s">
        <v>4</v>
      </c>
      <c r="I35" s="8"/>
      <c r="J35" s="18">
        <v>15774.5</v>
      </c>
    </row>
    <row r="36" spans="1:10" x14ac:dyDescent="0.25">
      <c r="A36" s="3">
        <v>3</v>
      </c>
      <c r="B36" s="22" t="s">
        <v>5</v>
      </c>
      <c r="C36" s="21">
        <v>3878</v>
      </c>
      <c r="D36" s="10">
        <v>8.8683392225682542E-2</v>
      </c>
      <c r="E36" s="10">
        <v>0.18917492388232882</v>
      </c>
      <c r="F36" s="10">
        <v>0.46879042108586055</v>
      </c>
      <c r="G36" s="8">
        <v>7</v>
      </c>
      <c r="H36" s="8" t="s">
        <v>5</v>
      </c>
      <c r="I36" s="8"/>
      <c r="J36" s="18">
        <v>2240</v>
      </c>
    </row>
    <row r="37" spans="1:10" x14ac:dyDescent="0.25">
      <c r="A37" s="3">
        <v>4</v>
      </c>
      <c r="B37" s="22" t="s">
        <v>6</v>
      </c>
      <c r="C37" s="21">
        <v>502</v>
      </c>
      <c r="D37" s="10">
        <v>4.1884721726713325E-3</v>
      </c>
      <c r="E37" s="10">
        <v>0.41069350032172852</v>
      </c>
      <c r="F37" s="10">
        <v>1.0198535329607536E-2</v>
      </c>
      <c r="G37" s="8">
        <v>1</v>
      </c>
      <c r="H37" s="8" t="s">
        <v>6</v>
      </c>
      <c r="I37" s="8"/>
      <c r="J37" s="18">
        <v>925.4</v>
      </c>
    </row>
    <row r="38" spans="1:10" x14ac:dyDescent="0.25">
      <c r="A38" s="3">
        <v>5</v>
      </c>
      <c r="B38" s="22" t="s">
        <v>7</v>
      </c>
      <c r="C38" s="21">
        <v>1232</v>
      </c>
      <c r="D38" s="10">
        <v>5.6893726705898829E-3</v>
      </c>
      <c r="E38" s="10">
        <v>0.27761179986293866</v>
      </c>
      <c r="F38" s="10">
        <v>2.0493987191462382E-2</v>
      </c>
      <c r="G38" s="8">
        <v>5</v>
      </c>
      <c r="H38" s="8" t="s">
        <v>7</v>
      </c>
      <c r="I38" s="8"/>
      <c r="J38" s="18">
        <v>1524.2</v>
      </c>
    </row>
    <row r="39" spans="1:10" x14ac:dyDescent="0.25">
      <c r="A39" s="3">
        <v>6</v>
      </c>
      <c r="B39" s="22" t="s">
        <v>8</v>
      </c>
      <c r="C39" s="21">
        <v>332</v>
      </c>
      <c r="D39" s="10">
        <v>2.5859533789875425E-3</v>
      </c>
      <c r="E39" s="10">
        <v>0.40804201500277809</v>
      </c>
      <c r="F39" s="10">
        <v>6.3374684074382305E-3</v>
      </c>
      <c r="G39" s="8">
        <v>6</v>
      </c>
      <c r="H39" s="8" t="s">
        <v>8</v>
      </c>
      <c r="I39" s="8"/>
      <c r="J39" s="18">
        <v>609.70000000000005</v>
      </c>
    </row>
    <row r="40" spans="1:10" x14ac:dyDescent="0.25">
      <c r="A40" s="3">
        <v>7</v>
      </c>
      <c r="B40" s="22" t="s">
        <v>9</v>
      </c>
      <c r="C40" s="21">
        <v>629</v>
      </c>
      <c r="D40" s="10">
        <v>1.8101799649977528E-3</v>
      </c>
      <c r="E40" s="10">
        <v>0.36405023540071768</v>
      </c>
      <c r="F40" s="10">
        <v>4.9723356530871352E-3</v>
      </c>
      <c r="G40" s="8">
        <v>3</v>
      </c>
      <c r="H40" s="8" t="s">
        <v>9</v>
      </c>
      <c r="I40" s="8"/>
      <c r="J40" s="18">
        <v>1031.5999999999999</v>
      </c>
    </row>
    <row r="41" spans="1:10" x14ac:dyDescent="0.25">
      <c r="A41" s="3">
        <v>8</v>
      </c>
      <c r="B41" s="22" t="s">
        <v>10</v>
      </c>
      <c r="C41" s="21">
        <v>70</v>
      </c>
      <c r="D41" s="10">
        <v>8.2815177658500264E-4</v>
      </c>
      <c r="E41" s="10">
        <v>0.48845165473566915</v>
      </c>
      <c r="F41" s="10">
        <v>1.695463140631934E-3</v>
      </c>
      <c r="G41" s="8">
        <v>2</v>
      </c>
      <c r="H41" s="8" t="s">
        <v>10</v>
      </c>
      <c r="I41" s="8"/>
      <c r="J41" s="18">
        <v>154.4</v>
      </c>
    </row>
    <row r="42" spans="1:10" s="7" customFormat="1" ht="14.25" x14ac:dyDescent="0.2">
      <c r="A42" s="14"/>
      <c r="B42" s="14" t="s">
        <v>23</v>
      </c>
      <c r="C42" s="15">
        <f>SUM(C34:C41)</f>
        <v>38424</v>
      </c>
      <c r="D42" s="16" t="s">
        <v>22</v>
      </c>
      <c r="E42" s="16" t="s">
        <v>22</v>
      </c>
      <c r="F42" s="16" t="s">
        <v>22</v>
      </c>
      <c r="G42" s="16"/>
      <c r="H42" s="16"/>
      <c r="I42" s="16"/>
      <c r="J42" s="19">
        <f>SUM(J34:J41)</f>
        <v>22259.800000000003</v>
      </c>
    </row>
    <row r="44" spans="1:10" hidden="1" x14ac:dyDescent="0.25">
      <c r="G44" s="2">
        <v>79757</v>
      </c>
      <c r="I44" s="2" t="s">
        <v>11</v>
      </c>
      <c r="J44" s="2">
        <v>0</v>
      </c>
    </row>
    <row r="45" spans="1:10" hidden="1" x14ac:dyDescent="0.25">
      <c r="A45" s="1" t="s">
        <v>0</v>
      </c>
      <c r="B45" s="1" t="s">
        <v>1</v>
      </c>
      <c r="C45" s="1" t="s">
        <v>13</v>
      </c>
      <c r="D45" s="1" t="s">
        <v>14</v>
      </c>
      <c r="E45" s="1" t="s">
        <v>15</v>
      </c>
      <c r="F45" s="1" t="s">
        <v>16</v>
      </c>
      <c r="I45" s="2" t="s">
        <v>12</v>
      </c>
      <c r="J45" s="2">
        <v>23497.8655</v>
      </c>
    </row>
    <row r="46" spans="1:10" hidden="1" x14ac:dyDescent="0.25">
      <c r="A46" s="1">
        <v>1</v>
      </c>
      <c r="B46" s="1" t="s">
        <v>6</v>
      </c>
      <c r="C46" s="1">
        <v>402</v>
      </c>
      <c r="D46" s="1">
        <v>1.3789053204897581</v>
      </c>
      <c r="E46" s="1">
        <v>0.10531541373941011</v>
      </c>
      <c r="F46" s="1">
        <v>21.196096117004426</v>
      </c>
    </row>
    <row r="47" spans="1:10" hidden="1" x14ac:dyDescent="0.25">
      <c r="A47" s="1">
        <v>2</v>
      </c>
      <c r="B47" s="1" t="s">
        <v>10</v>
      </c>
      <c r="C47" s="1">
        <v>80</v>
      </c>
      <c r="D47" s="1">
        <v>8.6650213444889399</v>
      </c>
      <c r="E47" s="1">
        <v>0.19733692260943342</v>
      </c>
      <c r="F47" s="1">
        <v>9.5278611230629409</v>
      </c>
    </row>
    <row r="48" spans="1:10" hidden="1" x14ac:dyDescent="0.25">
      <c r="A48" s="1">
        <v>3</v>
      </c>
      <c r="B48" s="1" t="s">
        <v>9</v>
      </c>
      <c r="C48" s="1">
        <v>651</v>
      </c>
      <c r="D48" s="1">
        <v>1.7361974235689308</v>
      </c>
      <c r="E48" s="1">
        <v>0.28442067965082679</v>
      </c>
      <c r="F48" s="1">
        <v>5.1340544230006619</v>
      </c>
    </row>
    <row r="49" spans="1:10" hidden="1" x14ac:dyDescent="0.25">
      <c r="A49" s="1">
        <v>4</v>
      </c>
      <c r="B49" s="1" t="s">
        <v>4</v>
      </c>
      <c r="C49" s="1">
        <v>13518</v>
      </c>
      <c r="D49" s="1">
        <v>0.8693511148900136</v>
      </c>
      <c r="E49" s="1">
        <v>0.78121075902538406</v>
      </c>
      <c r="F49" s="1">
        <v>1.5137210112016046</v>
      </c>
    </row>
    <row r="50" spans="1:10" hidden="1" x14ac:dyDescent="0.25">
      <c r="A50" s="1">
        <v>5</v>
      </c>
      <c r="B50" s="1" t="s">
        <v>7</v>
      </c>
      <c r="C50" s="1">
        <v>1261</v>
      </c>
      <c r="D50" s="1">
        <v>1.6033195952620922</v>
      </c>
      <c r="E50" s="1">
        <v>0.83694348659122098</v>
      </c>
      <c r="F50" s="1">
        <v>1.4290042559172584</v>
      </c>
    </row>
    <row r="51" spans="1:10" hidden="1" x14ac:dyDescent="0.25">
      <c r="A51" s="1">
        <v>6</v>
      </c>
      <c r="B51" s="1" t="s">
        <v>8</v>
      </c>
      <c r="C51" s="1">
        <v>696</v>
      </c>
      <c r="D51" s="1">
        <v>0.91104281308558277</v>
      </c>
      <c r="E51" s="1">
        <v>1.1150725255851097</v>
      </c>
      <c r="F51" s="1">
        <v>1.4171452644020504</v>
      </c>
    </row>
    <row r="52" spans="1:10" hidden="1" x14ac:dyDescent="0.25">
      <c r="A52" s="1">
        <v>7</v>
      </c>
      <c r="B52" s="1" t="s">
        <v>5</v>
      </c>
      <c r="C52" s="1">
        <v>4436</v>
      </c>
      <c r="D52" s="1">
        <v>1.2437260275355306</v>
      </c>
      <c r="E52" s="1">
        <v>1.1255893266984935</v>
      </c>
      <c r="F52" s="1">
        <v>1.3450211628669173</v>
      </c>
    </row>
    <row r="53" spans="1:10" hidden="1" x14ac:dyDescent="0.25">
      <c r="A53" s="1">
        <v>8</v>
      </c>
      <c r="B53" s="1" t="s">
        <v>3</v>
      </c>
      <c r="C53" s="1">
        <v>18638</v>
      </c>
      <c r="D53" s="1">
        <v>0.93463981076411173</v>
      </c>
      <c r="E53" s="1">
        <v>1.2289175291950163</v>
      </c>
      <c r="F53" s="1">
        <v>1.2941053743716999</v>
      </c>
    </row>
    <row r="54" spans="1:10" hidden="1" x14ac:dyDescent="0.25">
      <c r="A54" s="1"/>
      <c r="B54" s="1"/>
      <c r="C54" s="1">
        <v>39682</v>
      </c>
      <c r="D54" s="1"/>
      <c r="E54" s="1"/>
      <c r="F54" s="1"/>
    </row>
    <row r="56" spans="1:10" x14ac:dyDescent="0.25">
      <c r="B56" s="7" t="s">
        <v>27</v>
      </c>
      <c r="J56" s="31" t="s">
        <v>28</v>
      </c>
    </row>
    <row r="57" spans="1:10" ht="60" x14ac:dyDescent="0.25">
      <c r="A57" s="4" t="s">
        <v>0</v>
      </c>
      <c r="B57" s="4" t="s">
        <v>1</v>
      </c>
      <c r="C57" s="5" t="s">
        <v>17</v>
      </c>
      <c r="D57" s="5" t="s">
        <v>18</v>
      </c>
      <c r="E57" s="5" t="s">
        <v>19</v>
      </c>
      <c r="F57" s="5" t="s">
        <v>20</v>
      </c>
      <c r="G57" s="5" t="s">
        <v>2</v>
      </c>
      <c r="H57" s="4" t="s">
        <v>1</v>
      </c>
      <c r="I57" s="4"/>
      <c r="J57" s="5" t="s">
        <v>21</v>
      </c>
    </row>
    <row r="58" spans="1:10" x14ac:dyDescent="0.25">
      <c r="A58" s="3"/>
      <c r="B58" s="3">
        <v>1</v>
      </c>
      <c r="C58" s="3">
        <v>2</v>
      </c>
      <c r="D58" s="3">
        <v>3</v>
      </c>
      <c r="E58" s="3">
        <v>4</v>
      </c>
      <c r="F58" s="3">
        <v>5</v>
      </c>
      <c r="G58" s="3">
        <v>8</v>
      </c>
      <c r="H58" s="3">
        <v>9</v>
      </c>
      <c r="I58" s="3"/>
      <c r="J58" s="3">
        <v>6</v>
      </c>
    </row>
    <row r="59" spans="1:10" x14ac:dyDescent="0.25">
      <c r="A59" s="3">
        <v>1</v>
      </c>
      <c r="B59" s="22" t="s">
        <v>3</v>
      </c>
      <c r="C59" s="21">
        <v>18362</v>
      </c>
      <c r="D59" s="13">
        <v>0.6567759392715069</v>
      </c>
      <c r="E59" s="13">
        <v>0.17219168756739706</v>
      </c>
      <c r="F59" s="13">
        <v>3.8142139643903548</v>
      </c>
      <c r="G59" s="9">
        <v>8</v>
      </c>
      <c r="H59" s="9" t="s">
        <v>3</v>
      </c>
      <c r="I59" s="9"/>
      <c r="J59" s="18">
        <v>0</v>
      </c>
    </row>
    <row r="60" spans="1:10" x14ac:dyDescent="0.25">
      <c r="A60" s="3">
        <v>2</v>
      </c>
      <c r="B60" s="22" t="s">
        <v>4</v>
      </c>
      <c r="C60" s="21">
        <v>13419</v>
      </c>
      <c r="D60" s="13">
        <v>0.24361868551859345</v>
      </c>
      <c r="E60" s="13">
        <v>0.4287109808777424</v>
      </c>
      <c r="F60" s="13">
        <v>0.56825856202658676</v>
      </c>
      <c r="G60" s="9">
        <v>4</v>
      </c>
      <c r="H60" s="9" t="s">
        <v>4</v>
      </c>
      <c r="I60" s="9"/>
      <c r="J60" s="20">
        <v>14621.5</v>
      </c>
    </row>
    <row r="61" spans="1:10" x14ac:dyDescent="0.25">
      <c r="A61" s="3">
        <v>3</v>
      </c>
      <c r="B61" s="22" t="s">
        <v>5</v>
      </c>
      <c r="C61" s="21">
        <v>3878</v>
      </c>
      <c r="D61" s="13">
        <v>8.8683392225682542E-2</v>
      </c>
      <c r="E61" s="13">
        <v>0.18917492388232882</v>
      </c>
      <c r="F61" s="13">
        <v>0.46879042108586055</v>
      </c>
      <c r="G61" s="9">
        <v>7</v>
      </c>
      <c r="H61" s="9" t="s">
        <v>5</v>
      </c>
      <c r="I61" s="9"/>
      <c r="J61" s="20">
        <v>2093</v>
      </c>
    </row>
    <row r="62" spans="1:10" x14ac:dyDescent="0.25">
      <c r="A62" s="3">
        <v>4</v>
      </c>
      <c r="B62" s="22" t="s">
        <v>6</v>
      </c>
      <c r="C62" s="21">
        <v>502</v>
      </c>
      <c r="D62" s="13">
        <v>4.1884721726713325E-3</v>
      </c>
      <c r="E62" s="13">
        <v>0.41069350032172852</v>
      </c>
      <c r="F62" s="13">
        <v>1.0198535329607536E-2</v>
      </c>
      <c r="G62" s="9">
        <v>1</v>
      </c>
      <c r="H62" s="9" t="s">
        <v>6</v>
      </c>
      <c r="I62" s="9"/>
      <c r="J62" s="20">
        <v>884.1</v>
      </c>
    </row>
    <row r="63" spans="1:10" x14ac:dyDescent="0.25">
      <c r="A63" s="3">
        <v>5</v>
      </c>
      <c r="B63" s="22" t="s">
        <v>7</v>
      </c>
      <c r="C63" s="21">
        <v>1232</v>
      </c>
      <c r="D63" s="13">
        <v>5.6893726705898829E-3</v>
      </c>
      <c r="E63" s="13">
        <v>0.27761179986293866</v>
      </c>
      <c r="F63" s="13">
        <v>2.0493987191462382E-2</v>
      </c>
      <c r="G63" s="9">
        <v>5</v>
      </c>
      <c r="H63" s="9" t="s">
        <v>7</v>
      </c>
      <c r="I63" s="9"/>
      <c r="J63" s="20">
        <v>1455.6</v>
      </c>
    </row>
    <row r="64" spans="1:10" x14ac:dyDescent="0.25">
      <c r="A64" s="3">
        <v>6</v>
      </c>
      <c r="B64" s="22" t="s">
        <v>8</v>
      </c>
      <c r="C64" s="21">
        <v>332</v>
      </c>
      <c r="D64" s="13">
        <v>2.5859533789875425E-3</v>
      </c>
      <c r="E64" s="13">
        <v>0.40804201500277809</v>
      </c>
      <c r="F64" s="13">
        <v>6.3374684074382305E-3</v>
      </c>
      <c r="G64" s="9">
        <v>6</v>
      </c>
      <c r="H64" s="9" t="s">
        <v>8</v>
      </c>
      <c r="I64" s="9"/>
      <c r="J64" s="20">
        <v>582.6</v>
      </c>
    </row>
    <row r="65" spans="1:10" x14ac:dyDescent="0.25">
      <c r="A65" s="3">
        <v>7</v>
      </c>
      <c r="B65" s="22" t="s">
        <v>9</v>
      </c>
      <c r="C65" s="21">
        <v>629</v>
      </c>
      <c r="D65" s="13">
        <v>1.8101799649977528E-3</v>
      </c>
      <c r="E65" s="13">
        <v>0.36405023540071768</v>
      </c>
      <c r="F65" s="13">
        <v>4.9723356530871352E-3</v>
      </c>
      <c r="G65" s="9">
        <v>3</v>
      </c>
      <c r="H65" s="9" t="s">
        <v>9</v>
      </c>
      <c r="I65" s="9"/>
      <c r="J65" s="20">
        <v>985.7</v>
      </c>
    </row>
    <row r="66" spans="1:10" x14ac:dyDescent="0.25">
      <c r="A66" s="3">
        <v>8</v>
      </c>
      <c r="B66" s="22" t="s">
        <v>10</v>
      </c>
      <c r="C66" s="21">
        <v>70</v>
      </c>
      <c r="D66" s="13">
        <v>8.2815177658500264E-4</v>
      </c>
      <c r="E66" s="13">
        <v>0.48845165473566915</v>
      </c>
      <c r="F66" s="13">
        <v>1.695463140631934E-3</v>
      </c>
      <c r="G66" s="9">
        <v>2</v>
      </c>
      <c r="H66" s="9" t="s">
        <v>10</v>
      </c>
      <c r="I66" s="9"/>
      <c r="J66" s="20">
        <v>147.5</v>
      </c>
    </row>
    <row r="67" spans="1:10" s="7" customFormat="1" ht="14.25" x14ac:dyDescent="0.2">
      <c r="A67" s="14"/>
      <c r="B67" s="14" t="s">
        <v>23</v>
      </c>
      <c r="C67" s="15">
        <f>SUM(C59:C66)</f>
        <v>38424</v>
      </c>
      <c r="D67" s="16" t="s">
        <v>22</v>
      </c>
      <c r="E67" s="16" t="s">
        <v>22</v>
      </c>
      <c r="F67" s="16" t="s">
        <v>22</v>
      </c>
      <c r="G67" s="16"/>
      <c r="H67" s="16"/>
      <c r="I67" s="16"/>
      <c r="J67" s="19">
        <f>SUM(J59:J66)</f>
        <v>20769.999999999996</v>
      </c>
    </row>
    <row r="69" spans="1:10" hidden="1" x14ac:dyDescent="0.25">
      <c r="A69" s="1" t="s">
        <v>0</v>
      </c>
      <c r="B69" s="1" t="s">
        <v>1</v>
      </c>
      <c r="C69" s="1" t="s">
        <v>13</v>
      </c>
      <c r="D69" s="1" t="s">
        <v>14</v>
      </c>
      <c r="E69" s="1" t="s">
        <v>15</v>
      </c>
      <c r="F69" s="1" t="s">
        <v>16</v>
      </c>
      <c r="G69" s="2">
        <v>81790</v>
      </c>
      <c r="I69" s="2" t="s">
        <v>11</v>
      </c>
      <c r="J69" s="2">
        <v>0</v>
      </c>
    </row>
    <row r="70" spans="1:10" hidden="1" x14ac:dyDescent="0.25">
      <c r="A70" s="1">
        <v>1</v>
      </c>
      <c r="B70" s="1" t="s">
        <v>6</v>
      </c>
      <c r="C70" s="1">
        <v>402</v>
      </c>
      <c r="D70" s="1">
        <v>1.37891006858326</v>
      </c>
      <c r="E70" s="1">
        <v>0.10222671908051845</v>
      </c>
      <c r="F70" s="1">
        <v>20.641879388292459</v>
      </c>
      <c r="I70" s="2" t="s">
        <v>12</v>
      </c>
      <c r="J70" s="2">
        <v>23467.2255</v>
      </c>
    </row>
    <row r="71" spans="1:10" hidden="1" x14ac:dyDescent="0.25">
      <c r="A71" s="1">
        <v>2</v>
      </c>
      <c r="B71" s="1" t="s">
        <v>10</v>
      </c>
      <c r="C71" s="1">
        <v>80</v>
      </c>
      <c r="D71" s="1">
        <v>8.7008185589694325</v>
      </c>
      <c r="E71" s="1">
        <v>0.19652736209902802</v>
      </c>
      <c r="F71" s="1">
        <v>9.2603630366415075</v>
      </c>
    </row>
    <row r="72" spans="1:10" hidden="1" x14ac:dyDescent="0.25">
      <c r="A72" s="1">
        <v>3</v>
      </c>
      <c r="B72" s="1" t="s">
        <v>9</v>
      </c>
      <c r="C72" s="1">
        <v>651</v>
      </c>
      <c r="D72" s="1">
        <v>1.7384848759119429</v>
      </c>
      <c r="E72" s="1">
        <v>0.2836393086479766</v>
      </c>
      <c r="F72" s="1">
        <v>4.995527353273113</v>
      </c>
    </row>
    <row r="73" spans="1:10" hidden="1" x14ac:dyDescent="0.25">
      <c r="A73" s="1">
        <v>4</v>
      </c>
      <c r="B73" s="1" t="s">
        <v>4</v>
      </c>
      <c r="C73" s="1">
        <v>13518</v>
      </c>
      <c r="D73" s="1">
        <v>0.86958824300765036</v>
      </c>
      <c r="E73" s="1">
        <v>0.78696384854436785</v>
      </c>
      <c r="F73" s="1">
        <v>1.496111834088484</v>
      </c>
    </row>
    <row r="74" spans="1:10" hidden="1" x14ac:dyDescent="0.25">
      <c r="A74" s="1">
        <v>5</v>
      </c>
      <c r="B74" s="1" t="s">
        <v>7</v>
      </c>
      <c r="C74" s="1">
        <v>1261</v>
      </c>
      <c r="D74" s="1">
        <v>1.6033246070834275</v>
      </c>
      <c r="E74" s="1">
        <v>0.83698708002761557</v>
      </c>
      <c r="F74" s="1">
        <v>1.4136431708015786</v>
      </c>
    </row>
    <row r="75" spans="1:10" hidden="1" x14ac:dyDescent="0.25">
      <c r="A75" s="1">
        <v>6</v>
      </c>
      <c r="B75" s="1" t="s">
        <v>8</v>
      </c>
      <c r="C75" s="1">
        <v>696</v>
      </c>
      <c r="D75" s="1">
        <v>0.91518855094422047</v>
      </c>
      <c r="E75" s="1">
        <v>1.1100376904487506</v>
      </c>
      <c r="F75" s="1">
        <v>1.4021292404056449</v>
      </c>
    </row>
    <row r="76" spans="1:10" hidden="1" x14ac:dyDescent="0.25">
      <c r="A76" s="1">
        <v>7</v>
      </c>
      <c r="B76" s="1" t="s">
        <v>5</v>
      </c>
      <c r="C76" s="1">
        <v>4436</v>
      </c>
      <c r="D76" s="1">
        <v>1.2499663676745869</v>
      </c>
      <c r="E76" s="1">
        <v>1.1296844464388562</v>
      </c>
      <c r="F76" s="1">
        <v>1.3345102470281076</v>
      </c>
    </row>
    <row r="77" spans="1:10" hidden="1" x14ac:dyDescent="0.25">
      <c r="A77" s="1">
        <v>8</v>
      </c>
      <c r="B77" s="1" t="s">
        <v>3</v>
      </c>
      <c r="C77" s="1">
        <v>18638</v>
      </c>
      <c r="D77" s="1">
        <v>0.94004168172391089</v>
      </c>
      <c r="E77" s="1">
        <v>1.2220020303507884</v>
      </c>
      <c r="F77" s="1">
        <v>1.2850588347967842</v>
      </c>
    </row>
    <row r="78" spans="1:10" hidden="1" x14ac:dyDescent="0.25">
      <c r="A78" s="1"/>
      <c r="B78" s="1"/>
      <c r="C78" s="1">
        <v>39682</v>
      </c>
      <c r="D78" s="1"/>
      <c r="E78" s="1"/>
      <c r="F78" s="1"/>
    </row>
  </sheetData>
  <mergeCells count="1">
    <mergeCell ref="A2:J3"/>
  </mergeCells>
  <pageMargins left="0.5" right="0.17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Infir</dc:creator>
  <cp:lastModifiedBy>econ11</cp:lastModifiedBy>
  <cp:lastPrinted>2023-11-10T01:50:22Z</cp:lastPrinted>
  <dcterms:created xsi:type="dcterms:W3CDTF">2016-11-23T05:15:39Z</dcterms:created>
  <dcterms:modified xsi:type="dcterms:W3CDTF">2024-11-06T02:47:19Z</dcterms:modified>
</cp:coreProperties>
</file>