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 activeTab="2"/>
  </bookViews>
  <sheets>
    <sheet name="прил 2 2024-2026" sheetId="5" r:id="rId1"/>
    <sheet name="прил 3 2024-2026" sheetId="3" r:id="rId2"/>
    <sheet name="прил 4 2024-2026" sheetId="4" r:id="rId3"/>
  </sheets>
  <definedNames>
    <definedName name="_xlnm._FilterDatabase" localSheetId="1" hidden="1">'прил 3 2024-2026'!$A$8:$H$797</definedName>
    <definedName name="_xlnm.Print_Area" localSheetId="0">'прил 2 2024-2026'!$A$1:$E$72</definedName>
    <definedName name="_xlnm.Print_Area" localSheetId="1">'прил 3 2024-2026'!$A$1:$G$809</definedName>
    <definedName name="_xlnm.Print_Area" localSheetId="2">'прил 4 2024-2026'!$A$1:$I$773</definedName>
  </definedNames>
  <calcPr calcId="145621" concurrentCalc="0" concurrentManualCount="1"/>
</workbook>
</file>

<file path=xl/calcChain.xml><?xml version="1.0" encoding="utf-8"?>
<calcChain xmlns="http://schemas.openxmlformats.org/spreadsheetml/2006/main">
  <c r="C15" i="5" l="1"/>
  <c r="D41" i="5"/>
  <c r="E41" i="5"/>
  <c r="C41" i="5"/>
  <c r="E24" i="5"/>
  <c r="D24" i="5"/>
  <c r="D51" i="5"/>
  <c r="E51" i="5"/>
  <c r="C51" i="5"/>
  <c r="D35" i="5"/>
  <c r="E35" i="5"/>
  <c r="C35" i="5"/>
  <c r="D63" i="5"/>
  <c r="E63" i="5"/>
  <c r="C63" i="5"/>
  <c r="C24" i="5"/>
  <c r="D58" i="5"/>
  <c r="E58" i="5"/>
  <c r="C58" i="5"/>
  <c r="D61" i="5"/>
  <c r="E61" i="5"/>
  <c r="C61" i="5"/>
  <c r="D39" i="5"/>
  <c r="E39" i="5"/>
  <c r="C39" i="5"/>
  <c r="D65" i="5"/>
  <c r="E65" i="5"/>
  <c r="C65" i="5"/>
  <c r="D53" i="5"/>
  <c r="E53" i="5"/>
  <c r="C53" i="5"/>
  <c r="D48" i="5"/>
  <c r="E48" i="5"/>
  <c r="C48" i="5"/>
  <c r="D30" i="5"/>
  <c r="E30" i="5"/>
  <c r="C30" i="5"/>
  <c r="D26" i="5"/>
  <c r="E26" i="5"/>
  <c r="C26" i="5"/>
  <c r="D15" i="5"/>
  <c r="E15" i="5"/>
  <c r="C68" i="5"/>
  <c r="E68" i="5"/>
  <c r="D68" i="5"/>
</calcChain>
</file>

<file path=xl/sharedStrings.xml><?xml version="1.0" encoding="utf-8"?>
<sst xmlns="http://schemas.openxmlformats.org/spreadsheetml/2006/main" count="4521" uniqueCount="731">
  <si>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</si>
  <si>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</si>
  <si>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</si>
  <si>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</si>
  <si>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</si>
  <si>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</si>
  <si>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</si>
  <si>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</si>
  <si>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</si>
  <si>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</si>
  <si>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</si>
  <si>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</si>
  <si>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</si>
  <si>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</si>
  <si>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</si>
  <si>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</si>
  <si>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</si>
  <si>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</si>
  <si>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</si>
  <si>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</si>
  <si>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</si>
  <si>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</si>
  <si>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</si>
  <si>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</si>
  <si>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</si>
  <si>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</si>
  <si>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</si>
  <si>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</si>
  <si>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</si>
  <si>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</si>
  <si>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</si>
  <si>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</si>
  <si>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</si>
  <si>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</si>
  <si>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</si>
  <si>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</si>
  <si>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</si>
  <si>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</si>
  <si>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</si>
  <si>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</si>
  <si>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</si>
  <si>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</si>
  <si>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</si>
  <si>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</si>
  <si>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</si>
  <si>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</si>
  <si>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</si>
  <si>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</si>
  <si>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</si>
  <si>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</si>
  <si>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</si>
  <si>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</si>
  <si>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</si>
  <si>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</si>
  <si>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</si>
  <si>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</si>
  <si>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</si>
  <si>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</si>
  <si>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</si>
  <si>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</si>
  <si>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</si>
  <si>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</si>
  <si>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</si>
  <si>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</si>
  <si>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</si>
  <si>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</si>
  <si>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</si>
  <si>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</si>
  <si>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</si>
  <si>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</si>
  <si>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</si>
  <si>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</si>
  <si>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</si>
  <si>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</si>
  <si>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</si>
  <si>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</si>
  <si>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</si>
  <si>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</si>
  <si>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</si>
  <si>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</si>
  <si>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</si>
  <si>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</si>
  <si>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</si>
  <si>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</si>
  <si>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</si>
  <si>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</si>
  <si>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</si>
  <si>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</si>
  <si>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</si>
  <si>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</si>
  <si>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</si>
  <si>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</si>
  <si>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</si>
  <si>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</si>
  <si>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</si>
  <si>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</si>
  <si>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</si>
  <si>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</si>
  <si>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</si>
  <si>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</si>
  <si>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</si>
  <si>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</si>
  <si>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</si>
  <si>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</si>
  <si>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</si>
  <si>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</si>
  <si>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</si>
  <si>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</si>
  <si>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</si>
  <si>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</si>
  <si>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</si>
  <si>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</si>
  <si>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</si>
  <si>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</si>
  <si>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</si>
  <si>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</si>
  <si>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</si>
  <si>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</si>
  <si>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</si>
  <si>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</si>
  <si>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</si>
  <si>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</si>
  <si>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</si>
  <si>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</si>
  <si>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</si>
  <si>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</si>
  <si>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</si>
  <si>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</si>
  <si>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</si>
  <si>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</si>
  <si>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</si>
  <si>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</si>
  <si>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</si>
  <si>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</si>
  <si>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</si>
  <si>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</si>
  <si>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</si>
  <si>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</si>
  <si>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</si>
  <si>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</si>
  <si>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</si>
  <si>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</si>
  <si>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</si>
  <si>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</si>
  <si>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</si>
  <si>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</si>
  <si>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</si>
  <si>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</si>
  <si>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</si>
  <si>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</si>
  <si>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</si>
  <si>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</si>
  <si>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</si>
  <si>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</si>
  <si>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</si>
  <si>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</si>
  <si>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</si>
  <si>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</si>
  <si>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</si>
  <si>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</si>
  <si>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</si>
  <si>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</si>
  <si>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</si>
  <si>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</si>
  <si>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</si>
  <si>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</si>
  <si>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</si>
  <si>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</si>
  <si>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</si>
  <si>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</si>
  <si>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</si>
  <si>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</si>
  <si>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</si>
  <si>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</si>
  <si>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</si>
  <si>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</si>
  <si>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</si>
  <si>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</si>
  <si>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</si>
  <si>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</si>
  <si>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</si>
  <si>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</si>
  <si>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</si>
  <si>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</si>
  <si>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</si>
  <si>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</si>
  <si>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</si>
  <si>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</si>
  <si>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</si>
  <si>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</si>
  <si>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</si>
  <si>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</si>
  <si>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</si>
  <si>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</si>
  <si>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</si>
  <si>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</si>
  <si>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</si>
  <si>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</si>
  <si>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</si>
  <si>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</si>
  <si>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</si>
  <si>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</si>
  <si>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</si>
  <si>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</si>
  <si>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</si>
  <si>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</si>
  <si>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</si>
  <si>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</si>
  <si>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</si>
  <si>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</si>
  <si>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</si>
  <si>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</si>
  <si>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</si>
  <si>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</si>
  <si>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</si>
  <si>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</si>
  <si>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</si>
  <si>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</si>
  <si>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</si>
  <si>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</si>
  <si>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</si>
  <si>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</si>
  <si>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</si>
  <si>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</si>
  <si>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</si>
  <si>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</si>
  <si>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</si>
  <si>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</si>
  <si>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</si>
  <si>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</si>
  <si>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</si>
  <si>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</si>
  <si>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</si>
  <si>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</si>
  <si>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</si>
  <si>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</si>
  <si>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</si>
  <si>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</si>
  <si>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</si>
  <si>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</si>
  <si>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</si>
  <si>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</si>
  <si>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</si>
  <si>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</si>
  <si>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</si>
  <si>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</si>
  <si>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</si>
  <si>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</si>
  <si>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</si>
  <si>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</si>
  <si>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</si>
  <si>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</si>
  <si>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</si>
  <si>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</si>
  <si>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</si>
  <si>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</si>
  <si>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</si>
  <si>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</si>
  <si>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</si>
  <si>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</si>
  <si>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</si>
  <si>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</si>
  <si>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</si>
  <si>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</si>
  <si>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</si>
  <si>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</si>
  <si>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</si>
  <si>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</si>
  <si>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</si>
  <si>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</si>
  <si>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</si>
  <si>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</si>
  <si>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</si>
  <si>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</si>
  <si>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</si>
  <si>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</si>
  <si>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</si>
  <si>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</si>
  <si>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</si>
  <si>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</si>
  <si>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</si>
  <si>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</si>
  <si>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</si>
  <si>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</si>
  <si>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</si>
  <si>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</si>
  <si>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</si>
  <si>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</si>
  <si>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</si>
  <si>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</si>
  <si>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</si>
  <si>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</si>
  <si>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</si>
  <si>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</si>
  <si>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</si>
  <si>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</si>
  <si>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</si>
  <si>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</si>
  <si>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</si>
  <si>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</si>
  <si>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</si>
  <si>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</si>
  <si>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</si>
  <si>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</si>
  <si>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</si>
  <si>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</si>
  <si>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</si>
  <si>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</si>
  <si>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</si>
  <si>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</si>
  <si>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</si>
  <si>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</si>
  <si>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</si>
  <si>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</si>
  <si>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</si>
  <si>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</si>
  <si>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</si>
  <si>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</si>
  <si>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</si>
  <si>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</si>
  <si>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</si>
  <si>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</si>
  <si>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</si>
  <si>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</si>
  <si>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</si>
  <si>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</si>
  <si>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</si>
  <si>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</si>
  <si>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</si>
  <si>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</si>
  <si>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</si>
  <si>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</si>
  <si>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</si>
  <si>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</si>
  <si>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</si>
  <si>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</si>
  <si>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</si>
  <si>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</si>
  <si>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</si>
  <si>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</si>
  <si>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</si>
  <si>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</si>
  <si>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</si>
  <si>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</si>
  <si>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</si>
  <si>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</si>
  <si>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</si>
  <si>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</si>
  <si>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</si>
  <si>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</si>
  <si>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</si>
  <si>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</si>
  <si>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</si>
  <si>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</si>
  <si>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</si>
  <si>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</si>
  <si>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</si>
  <si>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</si>
  <si>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</si>
  <si>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</si>
  <si>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</si>
  <si>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</si>
  <si>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</si>
  <si>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</si>
  <si>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</si>
  <si>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</si>
  <si>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</si>
  <si>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</si>
  <si>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</si>
  <si>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</si>
  <si>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</si>
  <si>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</si>
  <si>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</si>
  <si>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</si>
  <si>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</si>
  <si>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</si>
  <si>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</si>
  <si>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</si>
  <si>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</si>
  <si>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</si>
  <si>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</si>
  <si>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</si>
  <si>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</si>
  <si>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</si>
  <si>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</si>
  <si>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</si>
  <si>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</si>
  <si>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</si>
  <si>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</si>
  <si>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</si>
  <si>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</si>
  <si>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</si>
  <si>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</si>
  <si>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</si>
  <si>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</si>
  <si>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</si>
  <si>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</si>
  <si>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</si>
  <si>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</si>
  <si>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</si>
  <si>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</si>
  <si>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</si>
  <si>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</si>
  <si>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</si>
  <si>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</si>
  <si>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</si>
  <si>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</si>
  <si>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</si>
  <si>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</si>
  <si>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</si>
  <si>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</si>
  <si>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</si>
  <si>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</si>
  <si>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</si>
  <si>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</si>
  <si>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</si>
  <si>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</si>
  <si>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</si>
  <si>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</si>
  <si>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</si>
  <si>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</si>
  <si>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</si>
  <si>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</si>
  <si>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</si>
  <si>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</si>
  <si>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</si>
  <si>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</si>
  <si>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</si>
  <si>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</si>
  <si>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</si>
  <si>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</si>
  <si>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</si>
  <si>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</si>
  <si>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2024 год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</si>
  <si>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</si>
  <si>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</si>
  <si>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</si>
  <si>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</si>
  <si>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</si>
  <si>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</si>
  <si>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</si>
  <si>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</si>
  <si>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</si>
  <si>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</si>
  <si>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</si>
  <si>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</si>
  <si>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</si>
  <si>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</si>
  <si>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</si>
  <si>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</si>
  <si>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</si>
  <si>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</si>
  <si>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</si>
  <si>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</si>
  <si>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</si>
  <si>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</si>
  <si>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</si>
  <si>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</si>
  <si>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</si>
  <si>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</si>
  <si>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</si>
  <si>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</si>
  <si>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</si>
  <si>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</si>
  <si>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</si>
  <si>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</si>
  <si>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</si>
  <si>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</si>
  <si>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</si>
  <si>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</si>
  <si>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</si>
  <si>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</si>
  <si>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</si>
  <si>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</si>
  <si>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</si>
  <si>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</si>
  <si>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</si>
  <si>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</si>
  <si>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</si>
  <si>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</si>
  <si>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</si>
  <si>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</si>
  <si>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</si>
  <si>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</si>
  <si>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</si>
  <si>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</si>
  <si>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</si>
  <si>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</si>
  <si>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</si>
  <si>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</si>
  <si>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</si>
  <si>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</si>
  <si>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</si>
  <si>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</si>
  <si>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</si>
  <si>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</si>
  <si>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</si>
  <si>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</si>
  <si>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</si>
  <si>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</si>
  <si>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</si>
  <si>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</si>
  <si>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</si>
  <si>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</si>
  <si>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</si>
  <si>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</si>
  <si>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</si>
  <si>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</si>
  <si>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</si>
  <si>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</si>
  <si>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</si>
  <si>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</si>
  <si>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</si>
  <si>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</si>
  <si>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</si>
  <si>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</si>
  <si>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</si>
  <si>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</si>
  <si>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</si>
  <si>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</si>
  <si>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</si>
  <si>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</si>
  <si>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</si>
  <si>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</si>
  <si>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</si>
  <si>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</si>
  <si>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</si>
  <si>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</si>
  <si>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</si>
  <si>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</si>
  <si>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</si>
  <si>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</si>
  <si>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</si>
  <si>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</si>
  <si>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</si>
  <si>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</si>
  <si>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</si>
  <si>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</si>
  <si>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</si>
  <si>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</si>
  <si>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</si>
  <si>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</si>
  <si>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</si>
  <si>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</si>
  <si>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</si>
  <si>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</si>
  <si>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</si>
  <si>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</si>
  <si>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</si>
  <si>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</si>
  <si>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</si>
  <si>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</si>
  <si>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</si>
  <si>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</si>
  <si>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</si>
  <si>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</si>
  <si>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</si>
  <si>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</si>
  <si>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</si>
  <si>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</si>
  <si>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</si>
  <si>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</si>
  <si>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</si>
  <si>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</si>
  <si>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</si>
  <si>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</si>
  <si>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</si>
  <si>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</si>
  <si>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</si>
  <si>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</si>
  <si>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</si>
  <si>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</si>
  <si>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</si>
  <si>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</si>
  <si>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</si>
  <si>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</si>
  <si>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</si>
  <si>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</si>
  <si>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</si>
  <si>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</si>
  <si>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</si>
  <si>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</si>
  <si>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</si>
  <si>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</si>
  <si>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</si>
  <si>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</si>
  <si>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</si>
  <si>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</si>
  <si>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</si>
  <si>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</si>
  <si>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</si>
  <si>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</si>
  <si>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</si>
  <si>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</si>
  <si>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722Б707С00</t>
  </si>
  <si>
    <t>722Б708И00</t>
  </si>
  <si>
    <t>74544S2370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</si>
  <si>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</si>
  <si>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</si>
  <si>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</si>
  <si>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</si>
  <si>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</si>
  <si>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</si>
  <si>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</si>
  <si>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</si>
  <si>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</si>
  <si>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</si>
  <si>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</si>
  <si>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</si>
  <si>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Расходы местного бюджета на модернизацию существующей инфраструктуры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</si>
  <si>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</si>
  <si>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Противодействие терроризму и экстремизму в бюджетных учреждениях а</t>
  </si>
  <si>
    <t>721Б602T00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</si>
  <si>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</si>
  <si>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</si>
  <si>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0502</t>
  </si>
  <si>
    <t>Коммунальное хозяйство</t>
  </si>
  <si>
    <t>1403</t>
  </si>
  <si>
    <t>Прочие межбюджетные трансферты общего характера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</si>
  <si>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</si>
  <si>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</si>
  <si>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</si>
  <si>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</si>
  <si>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</si>
  <si>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</si>
  <si>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</si>
  <si>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</si>
  <si>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</si>
  <si>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</si>
  <si>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</si>
  <si>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711EВ00000</t>
  </si>
  <si>
    <t>Председатель Думы Слюдянского муниципального района</t>
  </si>
  <si>
    <t>А.В.Николаев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</si>
  <si>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</si>
  <si>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</si>
  <si>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</si>
  <si>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</si>
  <si>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</si>
  <si>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</si>
  <si>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Распределение бюджетных ассигнований по разделам и подразделам классификации расходов бюджетов на  2024 год и на плановый период 2025 и 2026 годов</t>
  </si>
  <si>
    <t>2026 год</t>
  </si>
  <si>
    <t xml:space="preserve">Приложение №2 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</si>
  <si>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 xml:space="preserve">Приложение №3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</si>
  <si>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2024 год и на плановый период 2025 и 2026 годов.</t>
  </si>
  <si>
    <t>Муниципальная программа "Повышение доступности жилья, обеспечение безопасных и комфортных условий для граждан, проживающих в сельских поселениях Слюдянского муниципального района"</t>
  </si>
  <si>
    <t>7000000000</t>
  </si>
  <si>
    <t>Основное мероприятие: Доступное жилье многодетным и молодым семьям</t>
  </si>
  <si>
    <t>7000100000</t>
  </si>
  <si>
    <t>Реализация мероприятий по обеспечению жильем молодых семей в Новоснежнинском муниципальном образовании и Быстринском муниципальном образовании</t>
  </si>
  <si>
    <t>70001L4971</t>
  </si>
  <si>
    <t>Реализация мероприятий по обеспечению жильем молодых семей в Утуликском муниципальном образовании</t>
  </si>
  <si>
    <t>70001L4972</t>
  </si>
  <si>
    <t>Реализация мероприятий по обеспечению жильем молодых семей в  Портбайкальском муниципальном образовании</t>
  </si>
  <si>
    <t>70001L4973</t>
  </si>
  <si>
    <t>Реализация мероприятий по обеспечению жильем молодых семей в Маритуйском муниципальном образовании</t>
  </si>
  <si>
    <t>70001L4974</t>
  </si>
  <si>
    <t>715Б508И00</t>
  </si>
  <si>
    <t>721Б608И00</t>
  </si>
  <si>
    <t>Финансовая поддержка реализации инициативного проекта "Библиотека начинается с вывески"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</si>
  <si>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722Б7S2382</t>
  </si>
  <si>
    <t>Финансовая поддержка реализации инициативного проекта "Сюжеты с Байкальских берегов"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</si>
  <si>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722Б7S2383</t>
  </si>
  <si>
    <t>Финансовая поддержка реализации инициативного проекта "Библиотечный дворик"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</si>
  <si>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722Б7S2385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</si>
  <si>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</si>
  <si>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731Б8S2070</t>
  </si>
  <si>
    <t>Финансовая поддержка реализации инициативного проекта "Районные учебные военно-полевые сборы"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</si>
  <si>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Основное мероприятие: Координирование действий с органами управления муниципального звена территориальной подсистемы РСЧС и организация связи в условиях чрезвычайной ситуации на территории Слюдянского муниципального района</t>
  </si>
  <si>
    <t>781Я500000</t>
  </si>
  <si>
    <t>Основное мероприятие: Проведение первоочередных мероприятий по поддержанию устойчивого функционирования организаций в военное время</t>
  </si>
  <si>
    <t>782Г400000</t>
  </si>
  <si>
    <t>Основное мероприятие: Разработка проектно-сметной документации и выполнение инженерных изысканий</t>
  </si>
  <si>
    <t>830Ч800000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</si>
  <si>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</si>
  <si>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Приложение №4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</si>
  <si>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Ведомственная структура расходов бюджета Слюдянского муниципального района на 2024 год и на плановый период 2025 и 2026 годов</t>
  </si>
  <si>
    <t>Основное мероприятие: Финансовая поддержка реализации инициативного проекта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</si>
  <si>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7612300000</t>
  </si>
  <si>
    <t>76123S2381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</si>
  <si>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</si>
  <si>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</si>
  <si>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</si>
  <si>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</si>
  <si>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</si>
  <si>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</si>
  <si>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</si>
  <si>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</si>
  <si>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</si>
  <si>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</si>
  <si>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Иные межбюджетные трансферты на восстановление мемориальных сооружений и объектов, увековечивающих память погибших при защите Отечества</t>
  </si>
  <si>
    <t>852М100000</t>
  </si>
  <si>
    <t>852М174411</t>
  </si>
  <si>
    <t>0705</t>
  </si>
  <si>
    <t>Профессиональная подготовка, переподготовка и повышение квалификации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</si>
  <si>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</si>
  <si>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</si>
  <si>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Основное мероприятие: Подготовка документации по планировке территории (проект планировки территории, проект межевания территории) в населенных пунктах сельских поселений Слюдянского района</t>
  </si>
  <si>
    <t>8741700000</t>
  </si>
  <si>
    <t>Софинансирование расходных обязательств муниципальных образований Иркутской области на подготовку документации по планировке территорий(проектов планировки территорий и (или)проектов межевания территорий)</t>
  </si>
  <si>
    <t>87417S2980</t>
  </si>
  <si>
    <t>712Б205P00</t>
  </si>
  <si>
    <t>713Б305P00</t>
  </si>
  <si>
    <t>713Б3S2370</t>
  </si>
  <si>
    <t>714Б405P00</t>
  </si>
  <si>
    <t>715Б505P00</t>
  </si>
  <si>
    <t>721Б605P00</t>
  </si>
  <si>
    <t>722Б705P00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</si>
  <si>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</si>
  <si>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</si>
  <si>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</si>
  <si>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</si>
  <si>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</si>
  <si>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</si>
  <si>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</si>
  <si>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</si>
  <si>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>83017S2610</t>
  </si>
  <si>
    <t>83017МБ110</t>
  </si>
  <si>
    <t>8960000000</t>
  </si>
  <si>
    <t>85Ж0300000</t>
  </si>
  <si>
    <t>85П0500000</t>
  </si>
  <si>
    <t>85П0600000</t>
  </si>
  <si>
    <t>8970000000</t>
  </si>
  <si>
    <t>8301700000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</si>
  <si>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</si>
  <si>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</si>
  <si>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 xml:space="preserve">                  (подпись)</t>
  </si>
  <si>
    <t>Приложение №2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 29.08.2024г.  №41-VIIрд</t>
  </si>
  <si>
    <t>Приложение №3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 29.08.2024г.  №41-VIIрд</t>
  </si>
  <si>
    <t>Приложение №4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 29.08.2024г.  №41-VIIрд</t>
  </si>
  <si>
    <t>И.о.мэра Слюдянского муниципального района</t>
  </si>
  <si>
    <t>С.Н.Иванкович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</si>
</sst>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#,##0.00_ ;[Red]\-#,##0.00\ "/>
    <numFmt numFmtId="171" formatCode="0000;[Red]\-0000;&quot;&quot;"/>
    <numFmt numFmtId="172" formatCode="000;[Red]\-000;&quot;&quot;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  <xf numFmtId="0" fontId="18" fillId="0" borderId="0"/>
  </cellStyleXfs>
  <cellXfs count="153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/>
    <xf numFmtId="0" fontId="5" fillId="0" borderId="0" xfId="1" applyFont="1" applyAlignme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70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5" fillId="2" borderId="0" xfId="1" applyNumberFormat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7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6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0" fontId="11" fillId="2" borderId="28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164" fontId="5" fillId="0" borderId="0" xfId="1" applyNumberFormat="1" applyFont="1"/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12" xfId="1" applyNumberFormat="1" applyFont="1" applyFill="1" applyBorder="1" applyAlignment="1" applyProtection="1">
      <alignment horizontal="center" vertical="center" wrapText="1"/>
      <protection hidden="1"/>
    </xf>
    <xf numFmtId="167" fontId="16" fillId="2" borderId="7" xfId="5" applyNumberFormat="1" applyFont="1" applyFill="1" applyBorder="1" applyAlignment="1" applyProtection="1">
      <alignment horizontal="left" wrapText="1"/>
      <protection hidden="1"/>
    </xf>
    <xf numFmtId="49" fontId="16" fillId="2" borderId="2" xfId="5" applyNumberFormat="1" applyFont="1" applyFill="1" applyBorder="1" applyAlignment="1" applyProtection="1">
      <alignment horizontal="center"/>
      <protection hidden="1"/>
    </xf>
    <xf numFmtId="0" fontId="11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1" fillId="2" borderId="29" xfId="5" applyNumberFormat="1" applyFont="1" applyFill="1" applyBorder="1" applyAlignment="1" applyProtection="1">
      <protection hidden="1"/>
    </xf>
    <xf numFmtId="164" fontId="11" fillId="2" borderId="30" xfId="5" applyNumberFormat="1" applyFont="1" applyFill="1" applyBorder="1" applyAlignment="1" applyProtection="1">
      <protection hidden="1"/>
    </xf>
    <xf numFmtId="164" fontId="11" fillId="2" borderId="4" xfId="5" applyNumberFormat="1" applyFont="1" applyFill="1" applyBorder="1" applyAlignment="1" applyProtection="1">
      <protection hidden="1"/>
    </xf>
    <xf numFmtId="164" fontId="11" fillId="2" borderId="3" xfId="5" applyNumberFormat="1" applyFont="1" applyFill="1" applyBorder="1" applyAlignment="1" applyProtection="1">
      <protection hidden="1"/>
    </xf>
    <xf numFmtId="164" fontId="16" fillId="2" borderId="4" xfId="0" applyNumberFormat="1" applyFont="1" applyFill="1" applyBorder="1" applyAlignment="1" applyProtection="1">
      <protection hidden="1"/>
    </xf>
    <xf numFmtId="164" fontId="16" fillId="2" borderId="3" xfId="0" applyNumberFormat="1" applyFont="1" applyFill="1" applyBorder="1" applyAlignment="1" applyProtection="1">
      <protection hidden="1"/>
    </xf>
    <xf numFmtId="164" fontId="11" fillId="2" borderId="21" xfId="5" applyNumberFormat="1" applyFont="1" applyFill="1" applyBorder="1" applyAlignment="1" applyProtection="1">
      <protection hidden="1"/>
    </xf>
    <xf numFmtId="0" fontId="6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1" fillId="2" borderId="0" xfId="1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11" fillId="2" borderId="0" xfId="1" applyFont="1" applyFill="1" applyAlignment="1"/>
    <xf numFmtId="164" fontId="20" fillId="0" borderId="35" xfId="1" applyNumberFormat="1" applyFont="1" applyFill="1" applyBorder="1" applyAlignment="1" applyProtection="1">
      <alignment horizontal="right" vertical="center" wrapText="1"/>
      <protection hidden="1"/>
    </xf>
    <xf numFmtId="164" fontId="20" fillId="0" borderId="21" xfId="1" applyNumberFormat="1" applyFont="1" applyFill="1" applyBorder="1" applyAlignment="1" applyProtection="1">
      <alignment horizontal="right" vertical="center" wrapText="1"/>
      <protection hidden="1"/>
    </xf>
    <xf numFmtId="164" fontId="20" fillId="0" borderId="36" xfId="1" applyNumberFormat="1" applyFont="1" applyFill="1" applyBorder="1" applyAlignment="1" applyProtection="1">
      <alignment horizontal="right" vertical="center" wrapText="1"/>
      <protection hidden="1"/>
    </xf>
    <xf numFmtId="169" fontId="6" fillId="0" borderId="33" xfId="1" applyNumberFormat="1" applyFont="1" applyFill="1" applyBorder="1" applyAlignment="1" applyProtection="1">
      <alignment wrapText="1"/>
      <protection hidden="1"/>
    </xf>
    <xf numFmtId="169" fontId="6" fillId="0" borderId="24" xfId="1" applyNumberFormat="1" applyFont="1" applyFill="1" applyBorder="1" applyAlignment="1" applyProtection="1">
      <protection hidden="1"/>
    </xf>
    <xf numFmtId="164" fontId="6" fillId="0" borderId="24" xfId="1" applyNumberFormat="1" applyFont="1" applyFill="1" applyBorder="1" applyAlignment="1" applyProtection="1">
      <protection hidden="1"/>
    </xf>
    <xf numFmtId="164" fontId="6" fillId="0" borderId="16" xfId="1" applyNumberFormat="1" applyFont="1" applyFill="1" applyBorder="1" applyAlignment="1" applyProtection="1">
      <protection hidden="1"/>
    </xf>
    <xf numFmtId="169" fontId="5" fillId="0" borderId="31" xfId="1" applyNumberFormat="1" applyFont="1" applyFill="1" applyBorder="1" applyAlignment="1" applyProtection="1">
      <alignment wrapText="1"/>
      <protection hidden="1"/>
    </xf>
    <xf numFmtId="169" fontId="5" fillId="0" borderId="20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9" fontId="6" fillId="0" borderId="31" xfId="1" applyNumberFormat="1" applyFont="1" applyFill="1" applyBorder="1" applyAlignment="1" applyProtection="1">
      <alignment wrapText="1"/>
      <protection hidden="1"/>
    </xf>
    <xf numFmtId="169" fontId="6" fillId="0" borderId="20" xfId="1" applyNumberFormat="1" applyFont="1" applyFill="1" applyBorder="1" applyAlignment="1" applyProtection="1">
      <protection hidden="1"/>
    </xf>
    <xf numFmtId="164" fontId="6" fillId="0" borderId="20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169" fontId="5" fillId="0" borderId="32" xfId="1" applyNumberFormat="1" applyFont="1" applyFill="1" applyBorder="1" applyAlignment="1" applyProtection="1">
      <alignment wrapText="1"/>
      <protection hidden="1"/>
    </xf>
    <xf numFmtId="169" fontId="5" fillId="0" borderId="19" xfId="1" applyNumberFormat="1" applyFont="1" applyFill="1" applyBorder="1" applyAlignment="1" applyProtection="1">
      <protection hidden="1"/>
    </xf>
    <xf numFmtId="164" fontId="5" fillId="0" borderId="19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72" fontId="6" fillId="0" borderId="24" xfId="1" applyNumberFormat="1" applyFont="1" applyFill="1" applyBorder="1" applyAlignment="1" applyProtection="1">
      <alignment horizontal="center"/>
      <protection hidden="1"/>
    </xf>
    <xf numFmtId="172" fontId="5" fillId="0" borderId="20" xfId="1" applyNumberFormat="1" applyFont="1" applyFill="1" applyBorder="1" applyAlignment="1" applyProtection="1">
      <alignment horizontal="center"/>
      <protection hidden="1"/>
    </xf>
    <xf numFmtId="172" fontId="6" fillId="0" borderId="20" xfId="1" applyNumberFormat="1" applyFont="1" applyFill="1" applyBorder="1" applyAlignment="1" applyProtection="1">
      <alignment horizontal="center"/>
      <protection hidden="1"/>
    </xf>
    <xf numFmtId="172" fontId="5" fillId="0" borderId="19" xfId="1" applyNumberFormat="1" applyFont="1" applyFill="1" applyBorder="1" applyAlignment="1" applyProtection="1">
      <alignment horizontal="center"/>
      <protection hidden="1"/>
    </xf>
    <xf numFmtId="171" fontId="6" fillId="0" borderId="15" xfId="1" applyNumberFormat="1" applyFont="1" applyFill="1" applyBorder="1" applyAlignment="1" applyProtection="1">
      <alignment horizontal="center"/>
      <protection hidden="1"/>
    </xf>
    <xf numFmtId="171" fontId="5" fillId="0" borderId="4" xfId="1" applyNumberFormat="1" applyFont="1" applyFill="1" applyBorder="1" applyAlignment="1" applyProtection="1">
      <alignment horizontal="center"/>
      <protection hidden="1"/>
    </xf>
    <xf numFmtId="171" fontId="6" fillId="0" borderId="4" xfId="1" applyNumberFormat="1" applyFont="1" applyFill="1" applyBorder="1" applyAlignment="1" applyProtection="1">
      <alignment horizontal="center"/>
      <protection hidden="1"/>
    </xf>
    <xf numFmtId="171" fontId="5" fillId="0" borderId="2" xfId="1" applyNumberFormat="1" applyFont="1" applyFill="1" applyBorder="1" applyAlignment="1" applyProtection="1">
      <alignment horizontal="center"/>
      <protection hidden="1"/>
    </xf>
    <xf numFmtId="0" fontId="16" fillId="2" borderId="32" xfId="1" applyNumberFormat="1" applyFont="1" applyFill="1" applyBorder="1" applyAlignment="1" applyProtection="1">
      <protection hidden="1"/>
    </xf>
    <xf numFmtId="0" fontId="16" fillId="2" borderId="34" xfId="1" applyNumberFormat="1" applyFont="1" applyFill="1" applyBorder="1" applyAlignment="1" applyProtection="1">
      <protection hidden="1"/>
    </xf>
    <xf numFmtId="165" fontId="16" fillId="2" borderId="14" xfId="1" applyNumberFormat="1" applyFont="1" applyFill="1" applyBorder="1" applyAlignment="1" applyProtection="1">
      <alignment wrapText="1"/>
      <protection hidden="1"/>
    </xf>
    <xf numFmtId="165" fontId="16" fillId="2" borderId="24" xfId="1" applyNumberFormat="1" applyFont="1" applyFill="1" applyBorder="1" applyAlignment="1" applyProtection="1">
      <alignment wrapText="1"/>
      <protection hidden="1"/>
    </xf>
    <xf numFmtId="168" fontId="16" fillId="2" borderId="24" xfId="1" applyNumberFormat="1" applyFont="1" applyFill="1" applyBorder="1" applyAlignment="1" applyProtection="1">
      <protection hidden="1"/>
    </xf>
    <xf numFmtId="166" fontId="16" fillId="2" borderId="24" xfId="1" applyNumberFormat="1" applyFont="1" applyFill="1" applyBorder="1" applyAlignment="1" applyProtection="1">
      <protection hidden="1"/>
    </xf>
    <xf numFmtId="165" fontId="16" fillId="2" borderId="15" xfId="1" applyNumberFormat="1" applyFont="1" applyFill="1" applyBorder="1" applyAlignment="1" applyProtection="1">
      <alignment horizontal="right"/>
      <protection hidden="1"/>
    </xf>
    <xf numFmtId="164" fontId="16" fillId="2" borderId="24" xfId="1" applyNumberFormat="1" applyFont="1" applyFill="1" applyBorder="1" applyAlignment="1" applyProtection="1">
      <protection hidden="1"/>
    </xf>
    <xf numFmtId="164" fontId="16" fillId="2" borderId="16" xfId="1" applyNumberFormat="1" applyFont="1" applyFill="1" applyBorder="1" applyAlignment="1" applyProtection="1">
      <protection hidden="1"/>
    </xf>
    <xf numFmtId="165" fontId="16" fillId="2" borderId="6" xfId="1" applyNumberFormat="1" applyFont="1" applyFill="1" applyBorder="1" applyAlignment="1" applyProtection="1">
      <alignment wrapText="1"/>
      <protection hidden="1"/>
    </xf>
    <xf numFmtId="165" fontId="16" fillId="2" borderId="20" xfId="1" applyNumberFormat="1" applyFont="1" applyFill="1" applyBorder="1" applyAlignment="1" applyProtection="1">
      <alignment wrapText="1"/>
      <protection hidden="1"/>
    </xf>
    <xf numFmtId="168" fontId="16" fillId="2" borderId="20" xfId="1" applyNumberFormat="1" applyFont="1" applyFill="1" applyBorder="1" applyAlignment="1" applyProtection="1">
      <protection hidden="1"/>
    </xf>
    <xf numFmtId="166" fontId="16" fillId="2" borderId="20" xfId="1" applyNumberFormat="1" applyFont="1" applyFill="1" applyBorder="1" applyAlignment="1" applyProtection="1">
      <protection hidden="1"/>
    </xf>
    <xf numFmtId="165" fontId="16" fillId="2" borderId="4" xfId="1" applyNumberFormat="1" applyFont="1" applyFill="1" applyBorder="1" applyAlignment="1" applyProtection="1">
      <alignment horizontal="right"/>
      <protection hidden="1"/>
    </xf>
    <xf numFmtId="164" fontId="16" fillId="2" borderId="20" xfId="1" applyNumberFormat="1" applyFont="1" applyFill="1" applyBorder="1" applyAlignment="1" applyProtection="1">
      <protection hidden="1"/>
    </xf>
    <xf numFmtId="164" fontId="16" fillId="2" borderId="3" xfId="1" applyNumberFormat="1" applyFont="1" applyFill="1" applyBorder="1" applyAlignment="1" applyProtection="1">
      <protection hidden="1"/>
    </xf>
    <xf numFmtId="165" fontId="16" fillId="2" borderId="7" xfId="1" applyNumberFormat="1" applyFont="1" applyFill="1" applyBorder="1" applyAlignment="1" applyProtection="1">
      <alignment wrapText="1"/>
      <protection hidden="1"/>
    </xf>
    <xf numFmtId="165" fontId="16" fillId="2" borderId="19" xfId="1" applyNumberFormat="1" applyFont="1" applyFill="1" applyBorder="1" applyAlignment="1" applyProtection="1">
      <alignment wrapText="1"/>
      <protection hidden="1"/>
    </xf>
    <xf numFmtId="168" fontId="16" fillId="2" borderId="19" xfId="1" applyNumberFormat="1" applyFont="1" applyFill="1" applyBorder="1" applyAlignment="1" applyProtection="1">
      <protection hidden="1"/>
    </xf>
    <xf numFmtId="166" fontId="16" fillId="2" borderId="19" xfId="1" applyNumberFormat="1" applyFont="1" applyFill="1" applyBorder="1" applyAlignment="1" applyProtection="1">
      <protection hidden="1"/>
    </xf>
    <xf numFmtId="165" fontId="16" fillId="2" borderId="2" xfId="1" applyNumberFormat="1" applyFont="1" applyFill="1" applyBorder="1" applyAlignment="1" applyProtection="1">
      <alignment horizontal="right"/>
      <protection hidden="1"/>
    </xf>
    <xf numFmtId="164" fontId="16" fillId="2" borderId="19" xfId="1" applyNumberFormat="1" applyFont="1" applyFill="1" applyBorder="1" applyAlignment="1" applyProtection="1">
      <protection hidden="1"/>
    </xf>
    <xf numFmtId="164" fontId="16" fillId="2" borderId="1" xfId="1" applyNumberFormat="1" applyFont="1" applyFill="1" applyBorder="1" applyAlignment="1" applyProtection="1">
      <protection hidden="1"/>
    </xf>
    <xf numFmtId="164" fontId="11" fillId="2" borderId="2" xfId="1" applyNumberFormat="1" applyFont="1" applyFill="1" applyBorder="1" applyAlignment="1" applyProtection="1">
      <protection hidden="1"/>
    </xf>
    <xf numFmtId="164" fontId="11" fillId="2" borderId="1" xfId="1" applyNumberFormat="1" applyFont="1" applyFill="1" applyBorder="1" applyAlignment="1" applyProtection="1">
      <protection hidden="1"/>
    </xf>
    <xf numFmtId="0" fontId="0" fillId="0" borderId="0" xfId="0" applyBorder="1" applyAlignment="1">
      <alignment horizontal="center"/>
    </xf>
    <xf numFmtId="0" fontId="0" fillId="0" borderId="10" xfId="0" applyBorder="1" applyAlignment="1"/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16" fillId="2" borderId="11" xfId="1" applyFont="1" applyFill="1" applyBorder="1" applyAlignment="1">
      <alignment horizontal="center"/>
    </xf>
    <xf numFmtId="0" fontId="11" fillId="2" borderId="0" xfId="1" applyFont="1" applyFill="1" applyAlignment="1">
      <alignment horizontal="center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5" fillId="2" borderId="0" xfId="15" applyFont="1" applyFill="1" applyAlignment="1">
      <alignment horizontal="left" wrapText="1"/>
    </xf>
    <xf numFmtId="0" fontId="6" fillId="2" borderId="0" xfId="1" applyFont="1" applyFill="1" applyAlignment="1">
      <alignment horizontal="left" wrapText="1"/>
    </xf>
    <xf numFmtId="0" fontId="11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11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11" fillId="2" borderId="8" xfId="1" applyNumberFormat="1" applyFont="1" applyFill="1" applyBorder="1" applyAlignment="1" applyProtection="1">
      <alignment horizontal="center" vertical="center"/>
      <protection hidden="1"/>
    </xf>
    <xf numFmtId="0" fontId="11" fillId="2" borderId="9" xfId="1" applyNumberFormat="1" applyFont="1" applyFill="1" applyBorder="1" applyAlignment="1" applyProtection="1">
      <alignment horizontal="center" vertical="center"/>
      <protection hidden="1"/>
    </xf>
    <xf numFmtId="0" fontId="11" fillId="2" borderId="5" xfId="1" applyNumberFormat="1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Alignment="1">
      <alignment horizontal="center" wrapText="1"/>
    </xf>
    <xf numFmtId="0" fontId="11" fillId="2" borderId="8" xfId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1" fillId="2" borderId="5" xfId="1" applyFont="1" applyFill="1" applyBorder="1" applyAlignment="1">
      <alignment horizontal="center"/>
    </xf>
    <xf numFmtId="0" fontId="5" fillId="0" borderId="0" xfId="1" applyFont="1" applyFill="1" applyAlignment="1" applyProtection="1">
      <alignment horizontal="left"/>
      <protection hidden="1"/>
    </xf>
    <xf numFmtId="0" fontId="19" fillId="0" borderId="0" xfId="0" applyFont="1" applyAlignment="1">
      <alignment wrapText="1"/>
    </xf>
    <xf numFmtId="0" fontId="5" fillId="0" borderId="0" xfId="15" applyFont="1" applyFill="1" applyAlignment="1">
      <alignment horizontal="left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5" xfId="0" applyFont="1" applyBorder="1" applyAlignment="1">
      <alignment horizontal="center" wrapText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/>
    </xf>
    <xf numFmtId="0" fontId="11" fillId="2" borderId="0" xfId="1" applyFont="1" applyFill="1" applyAlignment="1"/>
    <xf numFmtId="0" fontId="0" fillId="0" borderId="0" xfId="0" applyAlignment="1"/>
    <xf numFmtId="0" fontId="5" fillId="2" borderId="0" xfId="1" applyFont="1" applyFill="1" applyAlignment="1" applyProtection="1">
      <alignment horizontal="left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</cellXfs>
  <cellStyles count="17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 9" xfId="16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view="pageBreakPreview" topLeftCell="A48" zoomScale="90" zoomScaleNormal="100" zoomScaleSheetLayoutView="90" workbookViewId="0">
      <selection activeCell="A73" sqref="A73"/>
    </sheetView>
  </sheetViews>
  <sheetFormatPr defaultColWidth="9.109375" defaultRowHeight="12" x14ac:dyDescent="0.25"/>
  <cols>
    <col min="1" max="1" width="53" style="22" customWidth="1"/>
    <col min="2" max="2" width="9.109375" style="18"/>
    <col min="3" max="3" width="18.33203125" style="18" customWidth="1"/>
    <col min="4" max="4" width="16.6640625" style="18" customWidth="1"/>
    <col min="5" max="5" width="19" style="18" customWidth="1"/>
    <col min="6" max="16384" width="9.109375" style="18"/>
  </cols>
  <sheetData>
    <row r="1" spans="1:6" ht="1.5" customHeight="1" x14ac:dyDescent="0.2">
      <c r="D1" s="39"/>
      <c r="E1" s="39"/>
      <c r="F1" s="39"/>
    </row>
    <row r="2" spans="1:6" ht="114.75" customHeight="1" x14ac:dyDescent="0.3">
      <c r="D2" s="118" t="s">
        <v>726</v>
      </c>
      <c r="E2" s="119"/>
      <c r="F2" s="8"/>
    </row>
    <row r="3" spans="1:6" ht="7.5" customHeight="1" x14ac:dyDescent="0.2">
      <c r="D3" s="117"/>
      <c r="E3" s="117"/>
      <c r="F3" s="117"/>
    </row>
    <row r="4" spans="1:6" ht="16.5" hidden="1" customHeight="1" x14ac:dyDescent="0.2">
      <c r="D4" s="39"/>
      <c r="E4" s="39"/>
      <c r="F4" s="39"/>
    </row>
    <row r="5" spans="1:6" ht="1.5" customHeight="1" x14ac:dyDescent="0.2">
      <c r="D5" s="39"/>
      <c r="E5" s="39"/>
      <c r="F5" s="39"/>
    </row>
    <row r="6" spans="1:6" ht="105.75" customHeight="1" x14ac:dyDescent="0.25">
      <c r="D6" s="120" t="s">
        <v>641</v>
      </c>
      <c r="E6" s="120"/>
      <c r="F6" s="39"/>
    </row>
    <row r="7" spans="1:6" ht="16.5" hidden="1" customHeight="1" x14ac:dyDescent="0.2">
      <c r="D7" s="38"/>
      <c r="E7" s="38"/>
      <c r="F7" s="21"/>
    </row>
    <row r="8" spans="1:6" ht="16.5" hidden="1" customHeight="1" x14ac:dyDescent="0.2">
      <c r="D8" s="38"/>
      <c r="E8" s="38"/>
      <c r="F8" s="21"/>
    </row>
    <row r="9" spans="1:6" ht="7.5" hidden="1" customHeight="1" x14ac:dyDescent="0.2">
      <c r="D9" s="38"/>
      <c r="E9" s="38"/>
      <c r="F9" s="21"/>
    </row>
    <row r="10" spans="1:6" ht="38.25" customHeight="1" x14ac:dyDescent="0.25">
      <c r="A10" s="129" t="s">
        <v>639</v>
      </c>
      <c r="B10" s="129"/>
      <c r="C10" s="129"/>
      <c r="D10" s="129"/>
      <c r="E10" s="129"/>
    </row>
    <row r="11" spans="1:6" ht="9" customHeight="1" x14ac:dyDescent="0.2">
      <c r="A11" s="19"/>
      <c r="B11" s="19"/>
      <c r="C11" s="37"/>
      <c r="D11" s="37"/>
      <c r="E11" s="37"/>
    </row>
    <row r="12" spans="1:6" ht="19.5" customHeight="1" thickBot="1" x14ac:dyDescent="0.3">
      <c r="E12" s="12" t="s">
        <v>55</v>
      </c>
    </row>
    <row r="13" spans="1:6" ht="24.75" customHeight="1" thickBot="1" x14ac:dyDescent="0.3">
      <c r="A13" s="122" t="s">
        <v>445</v>
      </c>
      <c r="B13" s="124" t="s">
        <v>446</v>
      </c>
      <c r="C13" s="126" t="s">
        <v>432</v>
      </c>
      <c r="D13" s="127"/>
      <c r="E13" s="128"/>
    </row>
    <row r="14" spans="1:6" ht="23.25" customHeight="1" thickBot="1" x14ac:dyDescent="0.3">
      <c r="A14" s="123"/>
      <c r="B14" s="125"/>
      <c r="C14" s="43" t="s">
        <v>433</v>
      </c>
      <c r="D14" s="44" t="s">
        <v>545</v>
      </c>
      <c r="E14" s="44" t="s">
        <v>640</v>
      </c>
    </row>
    <row r="15" spans="1:6" ht="17.25" customHeight="1" x14ac:dyDescent="0.25">
      <c r="A15" s="29" t="s">
        <v>447</v>
      </c>
      <c r="B15" s="23" t="s">
        <v>448</v>
      </c>
      <c r="C15" s="45">
        <f>C16+C17+C18+C19+C20+C21+C22+C23</f>
        <v>168846643.67000002</v>
      </c>
      <c r="D15" s="45">
        <f t="shared" ref="D15:E15" si="0">D16+D17+D18+D19+D20+D21+D22+D23</f>
        <v>117998562.72</v>
      </c>
      <c r="E15" s="46">
        <f t="shared" si="0"/>
        <v>109907398.42</v>
      </c>
    </row>
    <row r="16" spans="1:6" ht="28.5" customHeight="1" x14ac:dyDescent="0.25">
      <c r="A16" s="30" t="s">
        <v>449</v>
      </c>
      <c r="B16" s="24" t="s">
        <v>450</v>
      </c>
      <c r="C16" s="49">
        <v>4705351.7</v>
      </c>
      <c r="D16" s="49">
        <v>3053380</v>
      </c>
      <c r="E16" s="50">
        <v>2847534.45</v>
      </c>
    </row>
    <row r="17" spans="1:5" ht="40.5" customHeight="1" x14ac:dyDescent="0.25">
      <c r="A17" s="30" t="s">
        <v>451</v>
      </c>
      <c r="B17" s="24" t="s">
        <v>452</v>
      </c>
      <c r="C17" s="49">
        <v>2570450</v>
      </c>
      <c r="D17" s="49">
        <v>3527432</v>
      </c>
      <c r="E17" s="50">
        <v>3296872</v>
      </c>
    </row>
    <row r="18" spans="1:5" ht="39.75" customHeight="1" x14ac:dyDescent="0.25">
      <c r="A18" s="30" t="s">
        <v>453</v>
      </c>
      <c r="B18" s="24" t="s">
        <v>454</v>
      </c>
      <c r="C18" s="49">
        <v>77701962.359999999</v>
      </c>
      <c r="D18" s="49">
        <v>53257470</v>
      </c>
      <c r="E18" s="50">
        <v>50069955.549999997</v>
      </c>
    </row>
    <row r="19" spans="1:5" ht="18" customHeight="1" x14ac:dyDescent="0.25">
      <c r="A19" s="30" t="s">
        <v>455</v>
      </c>
      <c r="B19" s="24" t="s">
        <v>456</v>
      </c>
      <c r="C19" s="49">
        <v>5300</v>
      </c>
      <c r="D19" s="49">
        <v>11000</v>
      </c>
      <c r="E19" s="50">
        <v>143700</v>
      </c>
    </row>
    <row r="20" spans="1:5" ht="39.6" x14ac:dyDescent="0.25">
      <c r="A20" s="30" t="s">
        <v>457</v>
      </c>
      <c r="B20" s="24" t="s">
        <v>458</v>
      </c>
      <c r="C20" s="49">
        <v>58624515.409999996</v>
      </c>
      <c r="D20" s="49">
        <v>43003274.719999999</v>
      </c>
      <c r="E20" s="50">
        <v>38982350.420000002</v>
      </c>
    </row>
    <row r="21" spans="1:5" ht="20.25" customHeight="1" x14ac:dyDescent="0.25">
      <c r="A21" s="30" t="s">
        <v>459</v>
      </c>
      <c r="B21" s="24" t="s">
        <v>460</v>
      </c>
      <c r="C21" s="49">
        <v>4253144.8</v>
      </c>
      <c r="D21" s="49">
        <v>0</v>
      </c>
      <c r="E21" s="50">
        <v>0</v>
      </c>
    </row>
    <row r="22" spans="1:5" ht="19.5" customHeight="1" x14ac:dyDescent="0.25">
      <c r="A22" s="30" t="s">
        <v>461</v>
      </c>
      <c r="B22" s="24" t="s">
        <v>462</v>
      </c>
      <c r="C22" s="49">
        <v>250000</v>
      </c>
      <c r="D22" s="49">
        <v>250000</v>
      </c>
      <c r="E22" s="50">
        <v>250000</v>
      </c>
    </row>
    <row r="23" spans="1:5" ht="19.5" customHeight="1" x14ac:dyDescent="0.25">
      <c r="A23" s="30" t="s">
        <v>463</v>
      </c>
      <c r="B23" s="24" t="s">
        <v>464</v>
      </c>
      <c r="C23" s="49">
        <v>20735919.399999999</v>
      </c>
      <c r="D23" s="49">
        <v>14896006</v>
      </c>
      <c r="E23" s="50">
        <v>14316986</v>
      </c>
    </row>
    <row r="24" spans="1:5" ht="15.75" customHeight="1" x14ac:dyDescent="0.25">
      <c r="A24" s="31" t="s">
        <v>465</v>
      </c>
      <c r="B24" s="25" t="s">
        <v>466</v>
      </c>
      <c r="C24" s="47">
        <f>C25</f>
        <v>1473000</v>
      </c>
      <c r="D24" s="47">
        <f>D25</f>
        <v>66000</v>
      </c>
      <c r="E24" s="48">
        <f>E25</f>
        <v>104000</v>
      </c>
    </row>
    <row r="25" spans="1:5" ht="19.5" customHeight="1" x14ac:dyDescent="0.25">
      <c r="A25" s="30" t="s">
        <v>41</v>
      </c>
      <c r="B25" s="24" t="s">
        <v>467</v>
      </c>
      <c r="C25" s="49">
        <v>1473000</v>
      </c>
      <c r="D25" s="49">
        <v>66000</v>
      </c>
      <c r="E25" s="50">
        <v>104000</v>
      </c>
    </row>
    <row r="26" spans="1:5" ht="29.25" customHeight="1" x14ac:dyDescent="0.25">
      <c r="A26" s="31" t="s">
        <v>468</v>
      </c>
      <c r="B26" s="25" t="s">
        <v>469</v>
      </c>
      <c r="C26" s="47">
        <f>C27+C28+C29</f>
        <v>17958379.48</v>
      </c>
      <c r="D26" s="47">
        <f t="shared" ref="D26:E26" si="1">D27+D28+D29</f>
        <v>12242802.59</v>
      </c>
      <c r="E26" s="48">
        <f t="shared" si="1"/>
        <v>11766152.59</v>
      </c>
    </row>
    <row r="27" spans="1:5" ht="16.5" customHeight="1" x14ac:dyDescent="0.25">
      <c r="A27" s="30" t="s">
        <v>470</v>
      </c>
      <c r="B27" s="24" t="s">
        <v>471</v>
      </c>
      <c r="C27" s="49">
        <v>18000</v>
      </c>
      <c r="D27" s="49">
        <v>0</v>
      </c>
      <c r="E27" s="50">
        <v>0</v>
      </c>
    </row>
    <row r="28" spans="1:5" ht="30" customHeight="1" x14ac:dyDescent="0.25">
      <c r="A28" s="30" t="s">
        <v>472</v>
      </c>
      <c r="B28" s="24" t="s">
        <v>473</v>
      </c>
      <c r="C28" s="49">
        <v>969950</v>
      </c>
      <c r="D28" s="49">
        <v>126580</v>
      </c>
      <c r="E28" s="50">
        <v>134240</v>
      </c>
    </row>
    <row r="29" spans="1:5" ht="27" customHeight="1" x14ac:dyDescent="0.25">
      <c r="A29" s="30" t="s">
        <v>474</v>
      </c>
      <c r="B29" s="24" t="s">
        <v>475</v>
      </c>
      <c r="C29" s="49">
        <v>16970429.48</v>
      </c>
      <c r="D29" s="49">
        <v>12116222.59</v>
      </c>
      <c r="E29" s="50">
        <v>11631912.59</v>
      </c>
    </row>
    <row r="30" spans="1:5" ht="15" customHeight="1" x14ac:dyDescent="0.25">
      <c r="A30" s="31" t="s">
        <v>476</v>
      </c>
      <c r="B30" s="25" t="s">
        <v>477</v>
      </c>
      <c r="C30" s="47">
        <f>C31+C32+C33+C34</f>
        <v>112496521.31999999</v>
      </c>
      <c r="D30" s="47">
        <f t="shared" ref="D30:E30" si="2">D31+D32+D33+D34</f>
        <v>54858059.359999999</v>
      </c>
      <c r="E30" s="48">
        <f t="shared" si="2"/>
        <v>7153584</v>
      </c>
    </row>
    <row r="31" spans="1:5" ht="15" customHeight="1" x14ac:dyDescent="0.25">
      <c r="A31" s="30" t="s">
        <v>478</v>
      </c>
      <c r="B31" s="24" t="s">
        <v>479</v>
      </c>
      <c r="C31" s="49">
        <v>5085000</v>
      </c>
      <c r="D31" s="49">
        <v>4786000</v>
      </c>
      <c r="E31" s="50">
        <v>1358100</v>
      </c>
    </row>
    <row r="32" spans="1:5" ht="15" customHeight="1" x14ac:dyDescent="0.25">
      <c r="A32" s="30" t="s">
        <v>480</v>
      </c>
      <c r="B32" s="24" t="s">
        <v>481</v>
      </c>
      <c r="C32" s="49">
        <v>1369200</v>
      </c>
      <c r="D32" s="49">
        <v>5181884</v>
      </c>
      <c r="E32" s="50">
        <v>5181884</v>
      </c>
    </row>
    <row r="33" spans="1:5" ht="15" customHeight="1" x14ac:dyDescent="0.25">
      <c r="A33" s="30" t="s">
        <v>482</v>
      </c>
      <c r="B33" s="24" t="s">
        <v>483</v>
      </c>
      <c r="C33" s="49">
        <v>95249130.319999993</v>
      </c>
      <c r="D33" s="49">
        <v>44530175.359999999</v>
      </c>
      <c r="E33" s="50">
        <v>253600</v>
      </c>
    </row>
    <row r="34" spans="1:5" ht="15" customHeight="1" x14ac:dyDescent="0.25">
      <c r="A34" s="30" t="s">
        <v>484</v>
      </c>
      <c r="B34" s="24" t="s">
        <v>485</v>
      </c>
      <c r="C34" s="49">
        <v>10793191</v>
      </c>
      <c r="D34" s="49">
        <v>360000</v>
      </c>
      <c r="E34" s="50">
        <v>360000</v>
      </c>
    </row>
    <row r="35" spans="1:5" ht="16.5" customHeight="1" x14ac:dyDescent="0.25">
      <c r="A35" s="31" t="s">
        <v>486</v>
      </c>
      <c r="B35" s="25" t="s">
        <v>487</v>
      </c>
      <c r="C35" s="47">
        <f>C36+C38+C37</f>
        <v>200740735.75</v>
      </c>
      <c r="D35" s="47">
        <f t="shared" ref="D35:E35" si="3">D36+D38+D37</f>
        <v>102255</v>
      </c>
      <c r="E35" s="48">
        <f t="shared" si="3"/>
        <v>102255</v>
      </c>
    </row>
    <row r="36" spans="1:5" ht="16.5" customHeight="1" x14ac:dyDescent="0.25">
      <c r="A36" s="30" t="s">
        <v>488</v>
      </c>
      <c r="B36" s="24" t="s">
        <v>489</v>
      </c>
      <c r="C36" s="49">
        <v>102255</v>
      </c>
      <c r="D36" s="49">
        <v>102255</v>
      </c>
      <c r="E36" s="50">
        <v>102255</v>
      </c>
    </row>
    <row r="37" spans="1:5" ht="16.5" customHeight="1" x14ac:dyDescent="0.25">
      <c r="A37" s="30" t="s">
        <v>616</v>
      </c>
      <c r="B37" s="24" t="s">
        <v>615</v>
      </c>
      <c r="C37" s="49">
        <v>4333890.75</v>
      </c>
      <c r="D37" s="49">
        <v>0</v>
      </c>
      <c r="E37" s="50">
        <v>0</v>
      </c>
    </row>
    <row r="38" spans="1:5" ht="16.5" customHeight="1" x14ac:dyDescent="0.25">
      <c r="A38" s="30" t="s">
        <v>490</v>
      </c>
      <c r="B38" s="24" t="s">
        <v>491</v>
      </c>
      <c r="C38" s="49">
        <v>196304590</v>
      </c>
      <c r="D38" s="49">
        <v>0</v>
      </c>
      <c r="E38" s="50">
        <v>0</v>
      </c>
    </row>
    <row r="39" spans="1:5" ht="16.5" customHeight="1" x14ac:dyDescent="0.25">
      <c r="A39" s="31" t="s">
        <v>492</v>
      </c>
      <c r="B39" s="25" t="s">
        <v>493</v>
      </c>
      <c r="C39" s="47">
        <f>C40</f>
        <v>18145854.260000002</v>
      </c>
      <c r="D39" s="47">
        <f t="shared" ref="D39:E39" si="4">D40</f>
        <v>4286900</v>
      </c>
      <c r="E39" s="48">
        <f t="shared" si="4"/>
        <v>4825000</v>
      </c>
    </row>
    <row r="40" spans="1:5" ht="16.5" customHeight="1" x14ac:dyDescent="0.25">
      <c r="A40" s="30" t="s">
        <v>494</v>
      </c>
      <c r="B40" s="24" t="s">
        <v>495</v>
      </c>
      <c r="C40" s="49">
        <v>18145854.260000002</v>
      </c>
      <c r="D40" s="49">
        <v>4286900</v>
      </c>
      <c r="E40" s="50">
        <v>4825000</v>
      </c>
    </row>
    <row r="41" spans="1:5" ht="16.5" customHeight="1" x14ac:dyDescent="0.25">
      <c r="A41" s="31" t="s">
        <v>496</v>
      </c>
      <c r="B41" s="25" t="s">
        <v>497</v>
      </c>
      <c r="C41" s="47">
        <f>C42+C43+C44+C46+C47+C45</f>
        <v>1710657797.9200001</v>
      </c>
      <c r="D41" s="47">
        <f t="shared" ref="D41:E41" si="5">D42+D43+D44+D46+D47+D45</f>
        <v>1364517687.7800002</v>
      </c>
      <c r="E41" s="48">
        <f t="shared" si="5"/>
        <v>1206843142.9700003</v>
      </c>
    </row>
    <row r="42" spans="1:5" ht="16.5" customHeight="1" x14ac:dyDescent="0.25">
      <c r="A42" s="30" t="s">
        <v>498</v>
      </c>
      <c r="B42" s="24" t="s">
        <v>499</v>
      </c>
      <c r="C42" s="49">
        <v>336697892.49000001</v>
      </c>
      <c r="D42" s="49">
        <v>294242447.18000001</v>
      </c>
      <c r="E42" s="50">
        <v>304319523.55000001</v>
      </c>
    </row>
    <row r="43" spans="1:5" ht="16.5" customHeight="1" x14ac:dyDescent="0.25">
      <c r="A43" s="30" t="s">
        <v>500</v>
      </c>
      <c r="B43" s="24" t="s">
        <v>501</v>
      </c>
      <c r="C43" s="49">
        <v>1088580342.23</v>
      </c>
      <c r="D43" s="49">
        <v>829844410.86000001</v>
      </c>
      <c r="E43" s="50">
        <v>696417597.36000001</v>
      </c>
    </row>
    <row r="44" spans="1:5" ht="16.5" customHeight="1" x14ac:dyDescent="0.25">
      <c r="A44" s="30" t="s">
        <v>502</v>
      </c>
      <c r="B44" s="24" t="s">
        <v>503</v>
      </c>
      <c r="C44" s="49">
        <v>162290293.38999999</v>
      </c>
      <c r="D44" s="49">
        <v>150652595.61000001</v>
      </c>
      <c r="E44" s="50">
        <v>137570487.16</v>
      </c>
    </row>
    <row r="45" spans="1:5" ht="30.75" customHeight="1" x14ac:dyDescent="0.25">
      <c r="A45" s="30" t="s">
        <v>693</v>
      </c>
      <c r="B45" s="24" t="s">
        <v>692</v>
      </c>
      <c r="C45" s="49">
        <v>124791</v>
      </c>
      <c r="D45" s="49">
        <v>0</v>
      </c>
      <c r="E45" s="50">
        <v>0</v>
      </c>
    </row>
    <row r="46" spans="1:5" ht="16.5" customHeight="1" x14ac:dyDescent="0.25">
      <c r="A46" s="30" t="s">
        <v>504</v>
      </c>
      <c r="B46" s="24" t="s">
        <v>505</v>
      </c>
      <c r="C46" s="49">
        <v>2148700</v>
      </c>
      <c r="D46" s="49">
        <v>124300</v>
      </c>
      <c r="E46" s="50">
        <v>124300</v>
      </c>
    </row>
    <row r="47" spans="1:5" ht="16.5" customHeight="1" x14ac:dyDescent="0.25">
      <c r="A47" s="30" t="s">
        <v>506</v>
      </c>
      <c r="B47" s="24" t="s">
        <v>507</v>
      </c>
      <c r="C47" s="49">
        <v>120815778.81</v>
      </c>
      <c r="D47" s="49">
        <v>89653934.129999995</v>
      </c>
      <c r="E47" s="50">
        <v>68411234.900000006</v>
      </c>
    </row>
    <row r="48" spans="1:5" ht="16.5" customHeight="1" x14ac:dyDescent="0.25">
      <c r="A48" s="31" t="s">
        <v>508</v>
      </c>
      <c r="B48" s="25" t="s">
        <v>509</v>
      </c>
      <c r="C48" s="47">
        <f>C49+C50</f>
        <v>62253861.170000002</v>
      </c>
      <c r="D48" s="47">
        <f t="shared" ref="D48:E48" si="6">D49+D50</f>
        <v>39298129.07</v>
      </c>
      <c r="E48" s="48">
        <f t="shared" si="6"/>
        <v>46091155.369999997</v>
      </c>
    </row>
    <row r="49" spans="1:5" ht="16.5" customHeight="1" x14ac:dyDescent="0.25">
      <c r="A49" s="30" t="s">
        <v>510</v>
      </c>
      <c r="B49" s="24" t="s">
        <v>511</v>
      </c>
      <c r="C49" s="49">
        <v>43631621.909999996</v>
      </c>
      <c r="D49" s="49">
        <v>28315302.949999999</v>
      </c>
      <c r="E49" s="50">
        <v>35727117.119999997</v>
      </c>
    </row>
    <row r="50" spans="1:5" ht="16.5" customHeight="1" x14ac:dyDescent="0.25">
      <c r="A50" s="30" t="s">
        <v>512</v>
      </c>
      <c r="B50" s="24" t="s">
        <v>513</v>
      </c>
      <c r="C50" s="49">
        <v>18622239.260000002</v>
      </c>
      <c r="D50" s="49">
        <v>10982826.119999999</v>
      </c>
      <c r="E50" s="50">
        <v>10364038.25</v>
      </c>
    </row>
    <row r="51" spans="1:5" ht="16.5" customHeight="1" x14ac:dyDescent="0.25">
      <c r="A51" s="31" t="s">
        <v>514</v>
      </c>
      <c r="B51" s="25" t="s">
        <v>515</v>
      </c>
      <c r="C51" s="47">
        <f>C52</f>
        <v>326974</v>
      </c>
      <c r="D51" s="47">
        <f t="shared" ref="D51:E51" si="7">D52</f>
        <v>26974</v>
      </c>
      <c r="E51" s="48">
        <f t="shared" si="7"/>
        <v>26974</v>
      </c>
    </row>
    <row r="52" spans="1:5" ht="16.5" customHeight="1" x14ac:dyDescent="0.25">
      <c r="A52" s="30" t="s">
        <v>516</v>
      </c>
      <c r="B52" s="24" t="s">
        <v>517</v>
      </c>
      <c r="C52" s="49">
        <v>326974</v>
      </c>
      <c r="D52" s="49">
        <v>26974</v>
      </c>
      <c r="E52" s="50">
        <v>26974</v>
      </c>
    </row>
    <row r="53" spans="1:5" ht="16.5" customHeight="1" x14ac:dyDescent="0.25">
      <c r="A53" s="31" t="s">
        <v>518</v>
      </c>
      <c r="B53" s="25" t="s">
        <v>519</v>
      </c>
      <c r="C53" s="47">
        <f>C54+C55+C56+C57</f>
        <v>26030661.600000001</v>
      </c>
      <c r="D53" s="47">
        <f t="shared" ref="D53:E53" si="8">D54+D55+D56+D57</f>
        <v>22638596</v>
      </c>
      <c r="E53" s="48">
        <f t="shared" si="8"/>
        <v>23563596</v>
      </c>
    </row>
    <row r="54" spans="1:5" ht="16.5" customHeight="1" x14ac:dyDescent="0.25">
      <c r="A54" s="30" t="s">
        <v>520</v>
      </c>
      <c r="B54" s="24" t="s">
        <v>521</v>
      </c>
      <c r="C54" s="49">
        <v>7387335.5999999996</v>
      </c>
      <c r="D54" s="49">
        <v>3673070</v>
      </c>
      <c r="E54" s="50">
        <v>3673070</v>
      </c>
    </row>
    <row r="55" spans="1:5" ht="16.5" customHeight="1" x14ac:dyDescent="0.25">
      <c r="A55" s="30" t="s">
        <v>522</v>
      </c>
      <c r="B55" s="24" t="s">
        <v>523</v>
      </c>
      <c r="C55" s="49">
        <v>4402826</v>
      </c>
      <c r="D55" s="49">
        <v>4244426</v>
      </c>
      <c r="E55" s="50">
        <v>4244426</v>
      </c>
    </row>
    <row r="56" spans="1:5" ht="16.5" customHeight="1" x14ac:dyDescent="0.25">
      <c r="A56" s="30" t="s">
        <v>524</v>
      </c>
      <c r="B56" s="24" t="s">
        <v>525</v>
      </c>
      <c r="C56" s="49">
        <v>9780500</v>
      </c>
      <c r="D56" s="49">
        <v>11536100</v>
      </c>
      <c r="E56" s="50">
        <v>11536100</v>
      </c>
    </row>
    <row r="57" spans="1:5" ht="16.5" customHeight="1" x14ac:dyDescent="0.25">
      <c r="A57" s="30" t="s">
        <v>526</v>
      </c>
      <c r="B57" s="24" t="s">
        <v>527</v>
      </c>
      <c r="C57" s="49">
        <v>4460000</v>
      </c>
      <c r="D57" s="49">
        <v>3185000</v>
      </c>
      <c r="E57" s="50">
        <v>4110000</v>
      </c>
    </row>
    <row r="58" spans="1:5" ht="18" customHeight="1" x14ac:dyDescent="0.25">
      <c r="A58" s="31" t="s">
        <v>528</v>
      </c>
      <c r="B58" s="25" t="s">
        <v>529</v>
      </c>
      <c r="C58" s="47">
        <f>C59+C60</f>
        <v>2171620</v>
      </c>
      <c r="D58" s="47">
        <f t="shared" ref="D58:E58" si="9">D59+D60</f>
        <v>845200</v>
      </c>
      <c r="E58" s="48">
        <f t="shared" si="9"/>
        <v>845200</v>
      </c>
    </row>
    <row r="59" spans="1:5" ht="18" hidden="1" customHeight="1" x14ac:dyDescent="0.2">
      <c r="A59" s="30" t="s">
        <v>604</v>
      </c>
      <c r="B59" s="24" t="s">
        <v>603</v>
      </c>
      <c r="C59" s="49">
        <v>0</v>
      </c>
      <c r="D59" s="49">
        <v>0</v>
      </c>
      <c r="E59" s="50">
        <v>0</v>
      </c>
    </row>
    <row r="60" spans="1:5" ht="18" customHeight="1" x14ac:dyDescent="0.25">
      <c r="A60" s="30" t="s">
        <v>530</v>
      </c>
      <c r="B60" s="24" t="s">
        <v>531</v>
      </c>
      <c r="C60" s="49">
        <v>2171620</v>
      </c>
      <c r="D60" s="49">
        <v>845200</v>
      </c>
      <c r="E60" s="50">
        <v>845200</v>
      </c>
    </row>
    <row r="61" spans="1:5" ht="19.5" customHeight="1" x14ac:dyDescent="0.25">
      <c r="A61" s="31" t="s">
        <v>532</v>
      </c>
      <c r="B61" s="25" t="s">
        <v>533</v>
      </c>
      <c r="C61" s="47">
        <f>C62</f>
        <v>11190171.119999999</v>
      </c>
      <c r="D61" s="47">
        <f t="shared" ref="D61:E61" si="10">D62</f>
        <v>5620796</v>
      </c>
      <c r="E61" s="48">
        <f t="shared" si="10"/>
        <v>5297746</v>
      </c>
    </row>
    <row r="62" spans="1:5" ht="20.25" customHeight="1" x14ac:dyDescent="0.25">
      <c r="A62" s="30" t="s">
        <v>534</v>
      </c>
      <c r="B62" s="24" t="s">
        <v>535</v>
      </c>
      <c r="C62" s="49">
        <v>11190171.119999999</v>
      </c>
      <c r="D62" s="49">
        <v>5620796</v>
      </c>
      <c r="E62" s="50">
        <v>5297746</v>
      </c>
    </row>
    <row r="63" spans="1:5" ht="28.5" customHeight="1" x14ac:dyDescent="0.25">
      <c r="A63" s="31" t="s">
        <v>536</v>
      </c>
      <c r="B63" s="25" t="s">
        <v>537</v>
      </c>
      <c r="C63" s="47">
        <f>C64</f>
        <v>28759.17</v>
      </c>
      <c r="D63" s="47">
        <f t="shared" ref="D63:E63" si="11">D64</f>
        <v>50913.09</v>
      </c>
      <c r="E63" s="48">
        <f t="shared" si="11"/>
        <v>34246.42</v>
      </c>
    </row>
    <row r="64" spans="1:5" ht="27" customHeight="1" x14ac:dyDescent="0.25">
      <c r="A64" s="30" t="s">
        <v>538</v>
      </c>
      <c r="B64" s="24" t="s">
        <v>539</v>
      </c>
      <c r="C64" s="49">
        <v>28759.17</v>
      </c>
      <c r="D64" s="49">
        <v>50913.09</v>
      </c>
      <c r="E64" s="50">
        <v>34246.42</v>
      </c>
    </row>
    <row r="65" spans="1:7" ht="45" customHeight="1" x14ac:dyDescent="0.25">
      <c r="A65" s="31" t="s">
        <v>540</v>
      </c>
      <c r="B65" s="25" t="s">
        <v>541</v>
      </c>
      <c r="C65" s="47">
        <f>C66+C67</f>
        <v>236058822.40000001</v>
      </c>
      <c r="D65" s="47">
        <f>D66+D67</f>
        <v>184785550</v>
      </c>
      <c r="E65" s="48">
        <f>E66+E67</f>
        <v>178890200</v>
      </c>
    </row>
    <row r="66" spans="1:7" ht="27.75" customHeight="1" x14ac:dyDescent="0.25">
      <c r="A66" s="30" t="s">
        <v>542</v>
      </c>
      <c r="B66" s="24" t="s">
        <v>543</v>
      </c>
      <c r="C66" s="49">
        <v>221497092.40000001</v>
      </c>
      <c r="D66" s="49">
        <v>170686600</v>
      </c>
      <c r="E66" s="50">
        <v>165633900</v>
      </c>
    </row>
    <row r="67" spans="1:7" ht="22.5" customHeight="1" thickBot="1" x14ac:dyDescent="0.3">
      <c r="A67" s="41" t="s">
        <v>618</v>
      </c>
      <c r="B67" s="42" t="s">
        <v>617</v>
      </c>
      <c r="C67" s="49">
        <v>14561730</v>
      </c>
      <c r="D67" s="49">
        <v>14098950</v>
      </c>
      <c r="E67" s="50">
        <v>13256300</v>
      </c>
    </row>
    <row r="68" spans="1:7" ht="19.5" customHeight="1" thickBot="1" x14ac:dyDescent="0.3">
      <c r="A68" s="26" t="s">
        <v>544</v>
      </c>
      <c r="B68" s="27"/>
      <c r="C68" s="28">
        <f>C15+C24+C26+C30+C35+C39+C41+C48+C51+C53+C58+C63+C65+C61</f>
        <v>2568379801.8600001</v>
      </c>
      <c r="D68" s="28">
        <f>D15+D24+D26+D30+D35+D39+D41+D48+D51+D53+D58+D63+D65+D61</f>
        <v>1807338425.6100001</v>
      </c>
      <c r="E68" s="51">
        <f t="shared" ref="E68" si="12">E15+E24+E26+E30+E35+E39+E41+E48+E51+E53+E58+E63+E65+E61</f>
        <v>1595450650.7700002</v>
      </c>
    </row>
    <row r="69" spans="1:7" s="5" customFormat="1" ht="24" customHeight="1" x14ac:dyDescent="0.25">
      <c r="A69" s="32" t="s">
        <v>729</v>
      </c>
      <c r="B69" s="113"/>
      <c r="C69" s="113"/>
      <c r="D69" s="114" t="s">
        <v>730</v>
      </c>
      <c r="E69" s="114"/>
      <c r="F69" s="121"/>
      <c r="G69" s="121"/>
    </row>
    <row r="70" spans="1:7" s="5" customFormat="1" ht="17.25" customHeight="1" x14ac:dyDescent="0.25">
      <c r="A70" s="32"/>
      <c r="B70" s="115" t="s">
        <v>294</v>
      </c>
      <c r="C70" s="115"/>
      <c r="D70" s="33"/>
      <c r="E70" s="34"/>
    </row>
    <row r="71" spans="1:7" s="5" customFormat="1" ht="32.25" customHeight="1" x14ac:dyDescent="0.3">
      <c r="A71" s="57" t="s">
        <v>631</v>
      </c>
      <c r="B71" s="111"/>
      <c r="C71" s="111"/>
      <c r="D71" s="116" t="s">
        <v>632</v>
      </c>
      <c r="E71" s="116"/>
      <c r="F71" s="55"/>
      <c r="G71" s="55"/>
    </row>
    <row r="72" spans="1:7" s="5" customFormat="1" ht="18.75" customHeight="1" x14ac:dyDescent="0.3">
      <c r="A72" s="32"/>
      <c r="B72" s="112" t="s">
        <v>294</v>
      </c>
      <c r="C72" s="112"/>
      <c r="D72" s="110"/>
      <c r="E72" s="110"/>
    </row>
  </sheetData>
  <mergeCells count="13">
    <mergeCell ref="D3:F3"/>
    <mergeCell ref="D2:E2"/>
    <mergeCell ref="D6:E6"/>
    <mergeCell ref="F69:G69"/>
    <mergeCell ref="A13:A14"/>
    <mergeCell ref="B13:B14"/>
    <mergeCell ref="C13:E13"/>
    <mergeCell ref="A10:E10"/>
    <mergeCell ref="B72:C72"/>
    <mergeCell ref="B69:C69"/>
    <mergeCell ref="D69:E69"/>
    <mergeCell ref="B70:C70"/>
    <mergeCell ref="D71:E71"/>
  </mergeCells>
  <pageMargins left="1.299212598425197" right="0.11811023622047245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808"/>
  <sheetViews>
    <sheetView showGridLines="0" view="pageBreakPreview" topLeftCell="A791" zoomScaleNormal="85" zoomScaleSheetLayoutView="100" workbookViewId="0">
      <selection activeCell="A805" sqref="A805:E805"/>
    </sheetView>
  </sheetViews>
  <sheetFormatPr defaultColWidth="9.109375" defaultRowHeight="12" x14ac:dyDescent="0.25"/>
  <cols>
    <col min="1" max="1" width="52.88671875" style="2" customWidth="1"/>
    <col min="2" max="2" width="11.88671875" style="16" customWidth="1"/>
    <col min="3" max="4" width="6.88671875" style="16" customWidth="1"/>
    <col min="5" max="5" width="13.88671875" style="6" customWidth="1"/>
    <col min="6" max="6" width="14.88671875" style="2" customWidth="1"/>
    <col min="7" max="7" width="13.44140625" style="2" customWidth="1"/>
    <col min="8" max="8" width="17" style="2" customWidth="1"/>
    <col min="9" max="16384" width="9.109375" style="2"/>
  </cols>
  <sheetData>
    <row r="1" spans="1:8" ht="141.75" customHeight="1" x14ac:dyDescent="0.25">
      <c r="A1" s="1"/>
      <c r="B1" s="133"/>
      <c r="C1" s="133"/>
      <c r="D1" s="133"/>
      <c r="E1" s="133"/>
      <c r="F1" s="118" t="s">
        <v>727</v>
      </c>
      <c r="G1" s="134"/>
      <c r="H1" s="8"/>
    </row>
    <row r="2" spans="1:8" ht="129.75" customHeight="1" x14ac:dyDescent="0.25">
      <c r="A2" s="3"/>
      <c r="B2" s="15"/>
      <c r="C2" s="15"/>
      <c r="D2" s="15"/>
      <c r="E2" s="56"/>
      <c r="F2" s="120" t="s">
        <v>642</v>
      </c>
      <c r="G2" s="120"/>
      <c r="H2" s="54"/>
    </row>
    <row r="3" spans="1:8" x14ac:dyDescent="0.2">
      <c r="A3" s="3"/>
      <c r="B3" s="15"/>
      <c r="C3" s="15"/>
      <c r="D3" s="15"/>
      <c r="E3" s="56"/>
      <c r="F3" s="56"/>
      <c r="G3" s="56"/>
      <c r="H3" s="56"/>
    </row>
    <row r="4" spans="1:8" x14ac:dyDescent="0.2">
      <c r="A4" s="3"/>
      <c r="B4" s="15"/>
      <c r="C4" s="15"/>
      <c r="D4" s="15"/>
      <c r="E4" s="56"/>
      <c r="F4" s="135"/>
      <c r="G4" s="135"/>
      <c r="H4" s="56"/>
    </row>
    <row r="5" spans="1:8" ht="13.2" x14ac:dyDescent="0.25">
      <c r="A5" s="138" t="s">
        <v>643</v>
      </c>
      <c r="B5" s="138"/>
      <c r="C5" s="138"/>
      <c r="D5" s="138"/>
      <c r="E5" s="138"/>
      <c r="F5" s="138"/>
      <c r="G5" s="138"/>
    </row>
    <row r="6" spans="1:8" ht="12.6" thickBot="1" x14ac:dyDescent="0.3">
      <c r="A6" s="139"/>
      <c r="B6" s="139"/>
      <c r="C6" s="139"/>
      <c r="D6" s="139"/>
      <c r="E6" s="139"/>
      <c r="F6" s="139"/>
      <c r="G6" s="4" t="s">
        <v>55</v>
      </c>
    </row>
    <row r="7" spans="1:8" ht="24.75" customHeight="1" thickBot="1" x14ac:dyDescent="0.3">
      <c r="A7" s="136" t="s">
        <v>54</v>
      </c>
      <c r="B7" s="136" t="s">
        <v>56</v>
      </c>
      <c r="C7" s="136" t="s">
        <v>57</v>
      </c>
      <c r="D7" s="136" t="s">
        <v>446</v>
      </c>
      <c r="E7" s="140" t="s">
        <v>432</v>
      </c>
      <c r="F7" s="141"/>
      <c r="G7" s="142"/>
    </row>
    <row r="8" spans="1:8" ht="30" customHeight="1" thickBot="1" x14ac:dyDescent="0.3">
      <c r="A8" s="137"/>
      <c r="B8" s="137"/>
      <c r="C8" s="137"/>
      <c r="D8" s="137"/>
      <c r="E8" s="52" t="s">
        <v>433</v>
      </c>
      <c r="F8" s="53" t="s">
        <v>545</v>
      </c>
      <c r="G8" s="53" t="s">
        <v>640</v>
      </c>
    </row>
    <row r="9" spans="1:8" ht="46.2" x14ac:dyDescent="0.25">
      <c r="A9" s="61" t="s">
        <v>644</v>
      </c>
      <c r="B9" s="62" t="s">
        <v>645</v>
      </c>
      <c r="C9" s="77" t="s">
        <v>580</v>
      </c>
      <c r="D9" s="81">
        <v>0</v>
      </c>
      <c r="E9" s="63">
        <v>0</v>
      </c>
      <c r="F9" s="63">
        <v>1755600</v>
      </c>
      <c r="G9" s="64">
        <v>1755600</v>
      </c>
    </row>
    <row r="10" spans="1:8" ht="24" x14ac:dyDescent="0.25">
      <c r="A10" s="65" t="s">
        <v>646</v>
      </c>
      <c r="B10" s="66" t="s">
        <v>647</v>
      </c>
      <c r="C10" s="78" t="s">
        <v>580</v>
      </c>
      <c r="D10" s="82">
        <v>0</v>
      </c>
      <c r="E10" s="67">
        <v>0</v>
      </c>
      <c r="F10" s="67">
        <v>1755600</v>
      </c>
      <c r="G10" s="68">
        <v>1755600</v>
      </c>
    </row>
    <row r="11" spans="1:8" ht="36" x14ac:dyDescent="0.25">
      <c r="A11" s="65" t="s">
        <v>648</v>
      </c>
      <c r="B11" s="66" t="s">
        <v>649</v>
      </c>
      <c r="C11" s="78" t="s">
        <v>580</v>
      </c>
      <c r="D11" s="82">
        <v>0</v>
      </c>
      <c r="E11" s="67">
        <v>0</v>
      </c>
      <c r="F11" s="67">
        <v>756000</v>
      </c>
      <c r="G11" s="68">
        <v>756000</v>
      </c>
    </row>
    <row r="12" spans="1:8" x14ac:dyDescent="0.25">
      <c r="A12" s="65" t="s">
        <v>10</v>
      </c>
      <c r="B12" s="66" t="s">
        <v>649</v>
      </c>
      <c r="C12" s="78" t="s">
        <v>9</v>
      </c>
      <c r="D12" s="82">
        <v>0</v>
      </c>
      <c r="E12" s="67">
        <v>0</v>
      </c>
      <c r="F12" s="67">
        <v>756000</v>
      </c>
      <c r="G12" s="68">
        <v>756000</v>
      </c>
    </row>
    <row r="13" spans="1:8" x14ac:dyDescent="0.25">
      <c r="A13" s="65" t="s">
        <v>524</v>
      </c>
      <c r="B13" s="66" t="s">
        <v>649</v>
      </c>
      <c r="C13" s="78" t="s">
        <v>9</v>
      </c>
      <c r="D13" s="82">
        <v>1004</v>
      </c>
      <c r="E13" s="67">
        <v>0</v>
      </c>
      <c r="F13" s="67">
        <v>756000</v>
      </c>
      <c r="G13" s="68">
        <v>756000</v>
      </c>
    </row>
    <row r="14" spans="1:8" ht="24" x14ac:dyDescent="0.25">
      <c r="A14" s="65" t="s">
        <v>650</v>
      </c>
      <c r="B14" s="66" t="s">
        <v>651</v>
      </c>
      <c r="C14" s="78" t="s">
        <v>580</v>
      </c>
      <c r="D14" s="82">
        <v>0</v>
      </c>
      <c r="E14" s="67">
        <v>0</v>
      </c>
      <c r="F14" s="67">
        <v>428400</v>
      </c>
      <c r="G14" s="68">
        <v>428400</v>
      </c>
    </row>
    <row r="15" spans="1:8" x14ac:dyDescent="0.25">
      <c r="A15" s="65" t="s">
        <v>10</v>
      </c>
      <c r="B15" s="66" t="s">
        <v>651</v>
      </c>
      <c r="C15" s="78" t="s">
        <v>9</v>
      </c>
      <c r="D15" s="82">
        <v>0</v>
      </c>
      <c r="E15" s="67">
        <v>0</v>
      </c>
      <c r="F15" s="67">
        <v>428400</v>
      </c>
      <c r="G15" s="68">
        <v>428400</v>
      </c>
    </row>
    <row r="16" spans="1:8" x14ac:dyDescent="0.25">
      <c r="A16" s="65" t="s">
        <v>524</v>
      </c>
      <c r="B16" s="66" t="s">
        <v>651</v>
      </c>
      <c r="C16" s="78" t="s">
        <v>9</v>
      </c>
      <c r="D16" s="82">
        <v>1004</v>
      </c>
      <c r="E16" s="67">
        <v>0</v>
      </c>
      <c r="F16" s="67">
        <v>428400</v>
      </c>
      <c r="G16" s="68">
        <v>428400</v>
      </c>
    </row>
    <row r="17" spans="1:7" ht="24" x14ac:dyDescent="0.25">
      <c r="A17" s="65" t="s">
        <v>652</v>
      </c>
      <c r="B17" s="66" t="s">
        <v>653</v>
      </c>
      <c r="C17" s="78" t="s">
        <v>580</v>
      </c>
      <c r="D17" s="82">
        <v>0</v>
      </c>
      <c r="E17" s="67">
        <v>0</v>
      </c>
      <c r="F17" s="67">
        <v>336000</v>
      </c>
      <c r="G17" s="68">
        <v>336000</v>
      </c>
    </row>
    <row r="18" spans="1:7" x14ac:dyDescent="0.25">
      <c r="A18" s="65" t="s">
        <v>10</v>
      </c>
      <c r="B18" s="66" t="s">
        <v>653</v>
      </c>
      <c r="C18" s="78" t="s">
        <v>9</v>
      </c>
      <c r="D18" s="82">
        <v>0</v>
      </c>
      <c r="E18" s="67">
        <v>0</v>
      </c>
      <c r="F18" s="67">
        <v>336000</v>
      </c>
      <c r="G18" s="68">
        <v>336000</v>
      </c>
    </row>
    <row r="19" spans="1:7" x14ac:dyDescent="0.25">
      <c r="A19" s="65" t="s">
        <v>524</v>
      </c>
      <c r="B19" s="66" t="s">
        <v>653</v>
      </c>
      <c r="C19" s="78" t="s">
        <v>9</v>
      </c>
      <c r="D19" s="82">
        <v>1004</v>
      </c>
      <c r="E19" s="67">
        <v>0</v>
      </c>
      <c r="F19" s="67">
        <v>336000</v>
      </c>
      <c r="G19" s="68">
        <v>336000</v>
      </c>
    </row>
    <row r="20" spans="1:7" ht="24" x14ac:dyDescent="0.25">
      <c r="A20" s="65" t="s">
        <v>654</v>
      </c>
      <c r="B20" s="66" t="s">
        <v>655</v>
      </c>
      <c r="C20" s="78" t="s">
        <v>580</v>
      </c>
      <c r="D20" s="82">
        <v>0</v>
      </c>
      <c r="E20" s="67">
        <v>0</v>
      </c>
      <c r="F20" s="67">
        <v>235200</v>
      </c>
      <c r="G20" s="68">
        <v>235200</v>
      </c>
    </row>
    <row r="21" spans="1:7" x14ac:dyDescent="0.25">
      <c r="A21" s="65" t="s">
        <v>10</v>
      </c>
      <c r="B21" s="66" t="s">
        <v>655</v>
      </c>
      <c r="C21" s="78" t="s">
        <v>9</v>
      </c>
      <c r="D21" s="82">
        <v>0</v>
      </c>
      <c r="E21" s="67">
        <v>0</v>
      </c>
      <c r="F21" s="67">
        <v>235200</v>
      </c>
      <c r="G21" s="68">
        <v>235200</v>
      </c>
    </row>
    <row r="22" spans="1:7" x14ac:dyDescent="0.25">
      <c r="A22" s="65" t="s">
        <v>524</v>
      </c>
      <c r="B22" s="66" t="s">
        <v>655</v>
      </c>
      <c r="C22" s="78" t="s">
        <v>9</v>
      </c>
      <c r="D22" s="82">
        <v>1004</v>
      </c>
      <c r="E22" s="67">
        <v>0</v>
      </c>
      <c r="F22" s="67">
        <v>235200</v>
      </c>
      <c r="G22" s="68">
        <v>235200</v>
      </c>
    </row>
    <row r="23" spans="1:7" ht="23.4" x14ac:dyDescent="0.25">
      <c r="A23" s="69" t="s">
        <v>334</v>
      </c>
      <c r="B23" s="70" t="s">
        <v>58</v>
      </c>
      <c r="C23" s="79" t="s">
        <v>580</v>
      </c>
      <c r="D23" s="83">
        <v>0</v>
      </c>
      <c r="E23" s="71">
        <v>1276517530.5</v>
      </c>
      <c r="F23" s="71">
        <v>1150867005.6900001</v>
      </c>
      <c r="G23" s="72">
        <v>1141907765.1099999</v>
      </c>
    </row>
    <row r="24" spans="1:7" ht="36" x14ac:dyDescent="0.25">
      <c r="A24" s="65" t="s">
        <v>35</v>
      </c>
      <c r="B24" s="66" t="s">
        <v>59</v>
      </c>
      <c r="C24" s="78" t="s">
        <v>580</v>
      </c>
      <c r="D24" s="82">
        <v>0</v>
      </c>
      <c r="E24" s="67">
        <v>779337788.87</v>
      </c>
      <c r="F24" s="67">
        <v>706216512.89999998</v>
      </c>
      <c r="G24" s="68">
        <v>700037304.39999998</v>
      </c>
    </row>
    <row r="25" spans="1:7" ht="48" x14ac:dyDescent="0.25">
      <c r="A25" s="65" t="s">
        <v>228</v>
      </c>
      <c r="B25" s="66" t="s">
        <v>60</v>
      </c>
      <c r="C25" s="78" t="s">
        <v>580</v>
      </c>
      <c r="D25" s="82">
        <v>0</v>
      </c>
      <c r="E25" s="67">
        <v>615033600</v>
      </c>
      <c r="F25" s="67">
        <v>597080200</v>
      </c>
      <c r="G25" s="68">
        <v>584479800</v>
      </c>
    </row>
    <row r="26" spans="1:7" ht="60" x14ac:dyDescent="0.25">
      <c r="A26" s="65" t="s">
        <v>62</v>
      </c>
      <c r="B26" s="66" t="s">
        <v>61</v>
      </c>
      <c r="C26" s="78" t="s">
        <v>580</v>
      </c>
      <c r="D26" s="82">
        <v>0</v>
      </c>
      <c r="E26" s="67">
        <v>615033600</v>
      </c>
      <c r="F26" s="67">
        <v>597080200</v>
      </c>
      <c r="G26" s="68">
        <v>584479800</v>
      </c>
    </row>
    <row r="27" spans="1:7" ht="24" x14ac:dyDescent="0.25">
      <c r="A27" s="65" t="s">
        <v>16</v>
      </c>
      <c r="B27" s="66" t="s">
        <v>61</v>
      </c>
      <c r="C27" s="78" t="s">
        <v>15</v>
      </c>
      <c r="D27" s="82">
        <v>0</v>
      </c>
      <c r="E27" s="67">
        <v>615033600</v>
      </c>
      <c r="F27" s="67">
        <v>597080200</v>
      </c>
      <c r="G27" s="68">
        <v>584479800</v>
      </c>
    </row>
    <row r="28" spans="1:7" x14ac:dyDescent="0.25">
      <c r="A28" s="65" t="s">
        <v>500</v>
      </c>
      <c r="B28" s="66" t="s">
        <v>61</v>
      </c>
      <c r="C28" s="78" t="s">
        <v>15</v>
      </c>
      <c r="D28" s="82">
        <v>702</v>
      </c>
      <c r="E28" s="67">
        <v>615033600</v>
      </c>
      <c r="F28" s="67">
        <v>597080200</v>
      </c>
      <c r="G28" s="68">
        <v>584479800</v>
      </c>
    </row>
    <row r="29" spans="1:7" ht="48" x14ac:dyDescent="0.25">
      <c r="A29" s="65" t="s">
        <v>585</v>
      </c>
      <c r="B29" s="66" t="s">
        <v>630</v>
      </c>
      <c r="C29" s="78" t="s">
        <v>580</v>
      </c>
      <c r="D29" s="82">
        <v>0</v>
      </c>
      <c r="E29" s="67">
        <v>2840400</v>
      </c>
      <c r="F29" s="67">
        <v>2839700</v>
      </c>
      <c r="G29" s="68">
        <v>3426500</v>
      </c>
    </row>
    <row r="30" spans="1:7" ht="24" x14ac:dyDescent="0.25">
      <c r="A30" s="65" t="s">
        <v>16</v>
      </c>
      <c r="B30" s="66" t="s">
        <v>586</v>
      </c>
      <c r="C30" s="78" t="s">
        <v>15</v>
      </c>
      <c r="D30" s="82">
        <v>0</v>
      </c>
      <c r="E30" s="67">
        <v>2840400</v>
      </c>
      <c r="F30" s="67">
        <v>2839700</v>
      </c>
      <c r="G30" s="68">
        <v>3426500</v>
      </c>
    </row>
    <row r="31" spans="1:7" x14ac:dyDescent="0.25">
      <c r="A31" s="65" t="s">
        <v>506</v>
      </c>
      <c r="B31" s="66" t="s">
        <v>586</v>
      </c>
      <c r="C31" s="78" t="s">
        <v>15</v>
      </c>
      <c r="D31" s="82">
        <v>709</v>
      </c>
      <c r="E31" s="67">
        <v>2840400</v>
      </c>
      <c r="F31" s="67">
        <v>2839700</v>
      </c>
      <c r="G31" s="68">
        <v>3426500</v>
      </c>
    </row>
    <row r="32" spans="1:7" ht="36" x14ac:dyDescent="0.25">
      <c r="A32" s="65" t="s">
        <v>335</v>
      </c>
      <c r="B32" s="66" t="s">
        <v>63</v>
      </c>
      <c r="C32" s="78" t="s">
        <v>580</v>
      </c>
      <c r="D32" s="82">
        <v>0</v>
      </c>
      <c r="E32" s="67">
        <v>161463788.87</v>
      </c>
      <c r="F32" s="67">
        <v>106296612.90000001</v>
      </c>
      <c r="G32" s="68">
        <v>112131004.40000001</v>
      </c>
    </row>
    <row r="33" spans="1:7" ht="36" x14ac:dyDescent="0.25">
      <c r="A33" s="65" t="s">
        <v>336</v>
      </c>
      <c r="B33" s="66" t="s">
        <v>277</v>
      </c>
      <c r="C33" s="78" t="s">
        <v>580</v>
      </c>
      <c r="D33" s="82">
        <v>0</v>
      </c>
      <c r="E33" s="67">
        <v>19679867.350000001</v>
      </c>
      <c r="F33" s="67">
        <v>6632650.9900000002</v>
      </c>
      <c r="G33" s="68">
        <v>6521588.4000000004</v>
      </c>
    </row>
    <row r="34" spans="1:7" ht="24" x14ac:dyDescent="0.25">
      <c r="A34" s="65" t="s">
        <v>16</v>
      </c>
      <c r="B34" s="66" t="s">
        <v>277</v>
      </c>
      <c r="C34" s="78" t="s">
        <v>15</v>
      </c>
      <c r="D34" s="82">
        <v>0</v>
      </c>
      <c r="E34" s="67">
        <v>19679867.350000001</v>
      </c>
      <c r="F34" s="67">
        <v>6632650.9900000002</v>
      </c>
      <c r="G34" s="68">
        <v>6521588.4000000004</v>
      </c>
    </row>
    <row r="35" spans="1:7" x14ac:dyDescent="0.25">
      <c r="A35" s="65" t="s">
        <v>500</v>
      </c>
      <c r="B35" s="66" t="s">
        <v>277</v>
      </c>
      <c r="C35" s="78" t="s">
        <v>15</v>
      </c>
      <c r="D35" s="82">
        <v>702</v>
      </c>
      <c r="E35" s="67">
        <v>19679867.350000001</v>
      </c>
      <c r="F35" s="67">
        <v>6632650.9900000002</v>
      </c>
      <c r="G35" s="68">
        <v>6521588.4000000004</v>
      </c>
    </row>
    <row r="36" spans="1:7" x14ac:dyDescent="0.25">
      <c r="A36" s="65" t="s">
        <v>64</v>
      </c>
      <c r="B36" s="66" t="s">
        <v>278</v>
      </c>
      <c r="C36" s="78" t="s">
        <v>580</v>
      </c>
      <c r="D36" s="82">
        <v>0</v>
      </c>
      <c r="E36" s="67">
        <v>2507882.6800000002</v>
      </c>
      <c r="F36" s="67">
        <v>716234.74</v>
      </c>
      <c r="G36" s="68">
        <v>716234.74</v>
      </c>
    </row>
    <row r="37" spans="1:7" ht="24" x14ac:dyDescent="0.25">
      <c r="A37" s="65" t="s">
        <v>16</v>
      </c>
      <c r="B37" s="66" t="s">
        <v>278</v>
      </c>
      <c r="C37" s="78" t="s">
        <v>15</v>
      </c>
      <c r="D37" s="82">
        <v>0</v>
      </c>
      <c r="E37" s="67">
        <v>2507882.6800000002</v>
      </c>
      <c r="F37" s="67">
        <v>716234.74</v>
      </c>
      <c r="G37" s="68">
        <v>716234.74</v>
      </c>
    </row>
    <row r="38" spans="1:7" x14ac:dyDescent="0.25">
      <c r="A38" s="65" t="s">
        <v>500</v>
      </c>
      <c r="B38" s="66" t="s">
        <v>278</v>
      </c>
      <c r="C38" s="78" t="s">
        <v>15</v>
      </c>
      <c r="D38" s="82">
        <v>702</v>
      </c>
      <c r="E38" s="67">
        <v>2507882.6800000002</v>
      </c>
      <c r="F38" s="67">
        <v>716234.74</v>
      </c>
      <c r="G38" s="68">
        <v>716234.74</v>
      </c>
    </row>
    <row r="39" spans="1:7" x14ac:dyDescent="0.25">
      <c r="A39" s="65" t="s">
        <v>65</v>
      </c>
      <c r="B39" s="66" t="s">
        <v>66</v>
      </c>
      <c r="C39" s="78" t="s">
        <v>580</v>
      </c>
      <c r="D39" s="82">
        <v>0</v>
      </c>
      <c r="E39" s="67">
        <v>31106512.399999999</v>
      </c>
      <c r="F39" s="67">
        <v>30156073.170000002</v>
      </c>
      <c r="G39" s="68">
        <v>30875223.789999999</v>
      </c>
    </row>
    <row r="40" spans="1:7" ht="24" x14ac:dyDescent="0.25">
      <c r="A40" s="65" t="s">
        <v>16</v>
      </c>
      <c r="B40" s="66" t="s">
        <v>66</v>
      </c>
      <c r="C40" s="78" t="s">
        <v>15</v>
      </c>
      <c r="D40" s="82">
        <v>0</v>
      </c>
      <c r="E40" s="67">
        <v>31106512.399999999</v>
      </c>
      <c r="F40" s="67">
        <v>30156073.170000002</v>
      </c>
      <c r="G40" s="68">
        <v>30875223.789999999</v>
      </c>
    </row>
    <row r="41" spans="1:7" x14ac:dyDescent="0.25">
      <c r="A41" s="65" t="s">
        <v>500</v>
      </c>
      <c r="B41" s="66" t="s">
        <v>66</v>
      </c>
      <c r="C41" s="78" t="s">
        <v>15</v>
      </c>
      <c r="D41" s="82">
        <v>702</v>
      </c>
      <c r="E41" s="67">
        <v>31106512.399999999</v>
      </c>
      <c r="F41" s="67">
        <v>30156073.170000002</v>
      </c>
      <c r="G41" s="68">
        <v>30875223.789999999</v>
      </c>
    </row>
    <row r="42" spans="1:7" ht="24" x14ac:dyDescent="0.25">
      <c r="A42" s="65" t="s">
        <v>337</v>
      </c>
      <c r="B42" s="66" t="s">
        <v>67</v>
      </c>
      <c r="C42" s="78" t="s">
        <v>580</v>
      </c>
      <c r="D42" s="82">
        <v>0</v>
      </c>
      <c r="E42" s="67">
        <v>1692175.04</v>
      </c>
      <c r="F42" s="67">
        <v>541020</v>
      </c>
      <c r="G42" s="68">
        <v>541020</v>
      </c>
    </row>
    <row r="43" spans="1:7" ht="24" x14ac:dyDescent="0.25">
      <c r="A43" s="65" t="s">
        <v>16</v>
      </c>
      <c r="B43" s="66" t="s">
        <v>67</v>
      </c>
      <c r="C43" s="78" t="s">
        <v>15</v>
      </c>
      <c r="D43" s="82">
        <v>0</v>
      </c>
      <c r="E43" s="67">
        <v>1692175.04</v>
      </c>
      <c r="F43" s="67">
        <v>541020</v>
      </c>
      <c r="G43" s="68">
        <v>541020</v>
      </c>
    </row>
    <row r="44" spans="1:7" x14ac:dyDescent="0.25">
      <c r="A44" s="65" t="s">
        <v>500</v>
      </c>
      <c r="B44" s="66" t="s">
        <v>67</v>
      </c>
      <c r="C44" s="78" t="s">
        <v>15</v>
      </c>
      <c r="D44" s="82">
        <v>702</v>
      </c>
      <c r="E44" s="67">
        <v>1692175.04</v>
      </c>
      <c r="F44" s="67">
        <v>541020</v>
      </c>
      <c r="G44" s="68">
        <v>541020</v>
      </c>
    </row>
    <row r="45" spans="1:7" ht="24" x14ac:dyDescent="0.25">
      <c r="A45" s="65" t="s">
        <v>679</v>
      </c>
      <c r="B45" s="66" t="s">
        <v>680</v>
      </c>
      <c r="C45" s="78" t="s">
        <v>580</v>
      </c>
      <c r="D45" s="82">
        <v>0</v>
      </c>
      <c r="E45" s="67">
        <v>4075026</v>
      </c>
      <c r="F45" s="67">
        <v>0</v>
      </c>
      <c r="G45" s="68">
        <v>0</v>
      </c>
    </row>
    <row r="46" spans="1:7" ht="24" x14ac:dyDescent="0.25">
      <c r="A46" s="65" t="s">
        <v>16</v>
      </c>
      <c r="B46" s="66" t="s">
        <v>680</v>
      </c>
      <c r="C46" s="78" t="s">
        <v>15</v>
      </c>
      <c r="D46" s="82">
        <v>0</v>
      </c>
      <c r="E46" s="67">
        <v>4075026</v>
      </c>
      <c r="F46" s="67">
        <v>0</v>
      </c>
      <c r="G46" s="68">
        <v>0</v>
      </c>
    </row>
    <row r="47" spans="1:7" x14ac:dyDescent="0.25">
      <c r="A47" s="65" t="s">
        <v>500</v>
      </c>
      <c r="B47" s="66" t="s">
        <v>680</v>
      </c>
      <c r="C47" s="78" t="s">
        <v>15</v>
      </c>
      <c r="D47" s="82">
        <v>702</v>
      </c>
      <c r="E47" s="67">
        <v>4075026</v>
      </c>
      <c r="F47" s="67">
        <v>0</v>
      </c>
      <c r="G47" s="68">
        <v>0</v>
      </c>
    </row>
    <row r="48" spans="1:7" ht="24" x14ac:dyDescent="0.25">
      <c r="A48" s="65" t="s">
        <v>681</v>
      </c>
      <c r="B48" s="66" t="s">
        <v>682</v>
      </c>
      <c r="C48" s="78" t="s">
        <v>580</v>
      </c>
      <c r="D48" s="82">
        <v>0</v>
      </c>
      <c r="E48" s="67">
        <v>1750152.1</v>
      </c>
      <c r="F48" s="67">
        <v>0</v>
      </c>
      <c r="G48" s="68">
        <v>0</v>
      </c>
    </row>
    <row r="49" spans="1:7" ht="24" x14ac:dyDescent="0.25">
      <c r="A49" s="65" t="s">
        <v>16</v>
      </c>
      <c r="B49" s="66" t="s">
        <v>682</v>
      </c>
      <c r="C49" s="78" t="s">
        <v>15</v>
      </c>
      <c r="D49" s="82">
        <v>0</v>
      </c>
      <c r="E49" s="67">
        <v>1750152.1</v>
      </c>
      <c r="F49" s="67">
        <v>0</v>
      </c>
      <c r="G49" s="68">
        <v>0</v>
      </c>
    </row>
    <row r="50" spans="1:7" x14ac:dyDescent="0.25">
      <c r="A50" s="65" t="s">
        <v>500</v>
      </c>
      <c r="B50" s="66" t="s">
        <v>682</v>
      </c>
      <c r="C50" s="78" t="s">
        <v>15</v>
      </c>
      <c r="D50" s="82">
        <v>702</v>
      </c>
      <c r="E50" s="67">
        <v>1750152.1</v>
      </c>
      <c r="F50" s="67">
        <v>0</v>
      </c>
      <c r="G50" s="68">
        <v>0</v>
      </c>
    </row>
    <row r="51" spans="1:7" ht="24" x14ac:dyDescent="0.25">
      <c r="A51" s="65" t="s">
        <v>338</v>
      </c>
      <c r="B51" s="66" t="s">
        <v>68</v>
      </c>
      <c r="C51" s="78" t="s">
        <v>580</v>
      </c>
      <c r="D51" s="82">
        <v>0</v>
      </c>
      <c r="E51" s="67">
        <v>2662321.2999999998</v>
      </c>
      <c r="F51" s="67">
        <v>0</v>
      </c>
      <c r="G51" s="68">
        <v>0</v>
      </c>
    </row>
    <row r="52" spans="1:7" ht="24" x14ac:dyDescent="0.25">
      <c r="A52" s="65" t="s">
        <v>16</v>
      </c>
      <c r="B52" s="66" t="s">
        <v>68</v>
      </c>
      <c r="C52" s="78" t="s">
        <v>15</v>
      </c>
      <c r="D52" s="82">
        <v>0</v>
      </c>
      <c r="E52" s="67">
        <v>2662321.2999999998</v>
      </c>
      <c r="F52" s="67">
        <v>0</v>
      </c>
      <c r="G52" s="68">
        <v>0</v>
      </c>
    </row>
    <row r="53" spans="1:7" x14ac:dyDescent="0.25">
      <c r="A53" s="65" t="s">
        <v>500</v>
      </c>
      <c r="B53" s="66" t="s">
        <v>68</v>
      </c>
      <c r="C53" s="78" t="s">
        <v>15</v>
      </c>
      <c r="D53" s="82">
        <v>702</v>
      </c>
      <c r="E53" s="67">
        <v>2662321.2999999998</v>
      </c>
      <c r="F53" s="67">
        <v>0</v>
      </c>
      <c r="G53" s="68">
        <v>0</v>
      </c>
    </row>
    <row r="54" spans="1:7" ht="24" x14ac:dyDescent="0.25">
      <c r="A54" s="65" t="s">
        <v>568</v>
      </c>
      <c r="B54" s="66" t="s">
        <v>569</v>
      </c>
      <c r="C54" s="78" t="s">
        <v>580</v>
      </c>
      <c r="D54" s="82">
        <v>0</v>
      </c>
      <c r="E54" s="67">
        <v>49200</v>
      </c>
      <c r="F54" s="67">
        <v>0</v>
      </c>
      <c r="G54" s="68">
        <v>0</v>
      </c>
    </row>
    <row r="55" spans="1:7" ht="24" x14ac:dyDescent="0.25">
      <c r="A55" s="65" t="s">
        <v>16</v>
      </c>
      <c r="B55" s="66" t="s">
        <v>569</v>
      </c>
      <c r="C55" s="78" t="s">
        <v>15</v>
      </c>
      <c r="D55" s="82">
        <v>0</v>
      </c>
      <c r="E55" s="67">
        <v>49200</v>
      </c>
      <c r="F55" s="67">
        <v>0</v>
      </c>
      <c r="G55" s="68">
        <v>0</v>
      </c>
    </row>
    <row r="56" spans="1:7" x14ac:dyDescent="0.25">
      <c r="A56" s="65" t="s">
        <v>500</v>
      </c>
      <c r="B56" s="66" t="s">
        <v>569</v>
      </c>
      <c r="C56" s="78" t="s">
        <v>15</v>
      </c>
      <c r="D56" s="82">
        <v>702</v>
      </c>
      <c r="E56" s="67">
        <v>49200</v>
      </c>
      <c r="F56" s="67">
        <v>0</v>
      </c>
      <c r="G56" s="68">
        <v>0</v>
      </c>
    </row>
    <row r="57" spans="1:7" ht="72" x14ac:dyDescent="0.25">
      <c r="A57" s="65" t="s">
        <v>610</v>
      </c>
      <c r="B57" s="66" t="s">
        <v>587</v>
      </c>
      <c r="C57" s="78" t="s">
        <v>580</v>
      </c>
      <c r="D57" s="82">
        <v>0</v>
      </c>
      <c r="E57" s="67">
        <v>47653200</v>
      </c>
      <c r="F57" s="67">
        <v>28557600</v>
      </c>
      <c r="G57" s="68">
        <v>28557600</v>
      </c>
    </row>
    <row r="58" spans="1:7" ht="24" x14ac:dyDescent="0.25">
      <c r="A58" s="65" t="s">
        <v>16</v>
      </c>
      <c r="B58" s="66" t="s">
        <v>587</v>
      </c>
      <c r="C58" s="78" t="s">
        <v>15</v>
      </c>
      <c r="D58" s="82">
        <v>0</v>
      </c>
      <c r="E58" s="67">
        <v>47653200</v>
      </c>
      <c r="F58" s="67">
        <v>28557600</v>
      </c>
      <c r="G58" s="68">
        <v>28557600</v>
      </c>
    </row>
    <row r="59" spans="1:7" x14ac:dyDescent="0.25">
      <c r="A59" s="65" t="s">
        <v>500</v>
      </c>
      <c r="B59" s="66" t="s">
        <v>587</v>
      </c>
      <c r="C59" s="78" t="s">
        <v>15</v>
      </c>
      <c r="D59" s="82">
        <v>702</v>
      </c>
      <c r="E59" s="67">
        <v>47653200</v>
      </c>
      <c r="F59" s="67">
        <v>28557600</v>
      </c>
      <c r="G59" s="68">
        <v>28557600</v>
      </c>
    </row>
    <row r="60" spans="1:7" ht="24" x14ac:dyDescent="0.25">
      <c r="A60" s="65" t="s">
        <v>295</v>
      </c>
      <c r="B60" s="66" t="s">
        <v>296</v>
      </c>
      <c r="C60" s="78" t="s">
        <v>580</v>
      </c>
      <c r="D60" s="82">
        <v>0</v>
      </c>
      <c r="E60" s="67">
        <v>1119500</v>
      </c>
      <c r="F60" s="67">
        <v>1119500</v>
      </c>
      <c r="G60" s="68">
        <v>1119500</v>
      </c>
    </row>
    <row r="61" spans="1:7" ht="24" x14ac:dyDescent="0.25">
      <c r="A61" s="65" t="s">
        <v>16</v>
      </c>
      <c r="B61" s="66" t="s">
        <v>296</v>
      </c>
      <c r="C61" s="78" t="s">
        <v>15</v>
      </c>
      <c r="D61" s="82">
        <v>0</v>
      </c>
      <c r="E61" s="67">
        <v>1119500</v>
      </c>
      <c r="F61" s="67">
        <v>1119500</v>
      </c>
      <c r="G61" s="68">
        <v>1119500</v>
      </c>
    </row>
    <row r="62" spans="1:7" x14ac:dyDescent="0.25">
      <c r="A62" s="65" t="s">
        <v>522</v>
      </c>
      <c r="B62" s="66" t="s">
        <v>296</v>
      </c>
      <c r="C62" s="78" t="s">
        <v>15</v>
      </c>
      <c r="D62" s="82">
        <v>1003</v>
      </c>
      <c r="E62" s="67">
        <v>1119500</v>
      </c>
      <c r="F62" s="67">
        <v>1119500</v>
      </c>
      <c r="G62" s="68">
        <v>1119500</v>
      </c>
    </row>
    <row r="63" spans="1:7" ht="36" x14ac:dyDescent="0.25">
      <c r="A63" s="65" t="s">
        <v>374</v>
      </c>
      <c r="B63" s="66" t="s">
        <v>375</v>
      </c>
      <c r="C63" s="78" t="s">
        <v>580</v>
      </c>
      <c r="D63" s="82">
        <v>0</v>
      </c>
      <c r="E63" s="67">
        <v>28886030</v>
      </c>
      <c r="F63" s="67">
        <v>28251354</v>
      </c>
      <c r="G63" s="68">
        <v>28004607.469999999</v>
      </c>
    </row>
    <row r="64" spans="1:7" ht="24" x14ac:dyDescent="0.25">
      <c r="A64" s="65" t="s">
        <v>16</v>
      </c>
      <c r="B64" s="66" t="s">
        <v>375</v>
      </c>
      <c r="C64" s="78" t="s">
        <v>15</v>
      </c>
      <c r="D64" s="82">
        <v>0</v>
      </c>
      <c r="E64" s="67">
        <v>28886030</v>
      </c>
      <c r="F64" s="67">
        <v>28251354</v>
      </c>
      <c r="G64" s="68">
        <v>28004607.469999999</v>
      </c>
    </row>
    <row r="65" spans="1:7" x14ac:dyDescent="0.25">
      <c r="A65" s="65" t="s">
        <v>500</v>
      </c>
      <c r="B65" s="66" t="s">
        <v>375</v>
      </c>
      <c r="C65" s="78" t="s">
        <v>15</v>
      </c>
      <c r="D65" s="82">
        <v>702</v>
      </c>
      <c r="E65" s="67">
        <v>28886030</v>
      </c>
      <c r="F65" s="67">
        <v>28251354</v>
      </c>
      <c r="G65" s="68">
        <v>28004607.469999999</v>
      </c>
    </row>
    <row r="66" spans="1:7" ht="36" x14ac:dyDescent="0.25">
      <c r="A66" s="65" t="s">
        <v>623</v>
      </c>
      <c r="B66" s="66" t="s">
        <v>624</v>
      </c>
      <c r="C66" s="78" t="s">
        <v>580</v>
      </c>
      <c r="D66" s="82">
        <v>0</v>
      </c>
      <c r="E66" s="67">
        <v>4352692</v>
      </c>
      <c r="F66" s="67">
        <v>0</v>
      </c>
      <c r="G66" s="68">
        <v>0</v>
      </c>
    </row>
    <row r="67" spans="1:7" ht="24" x14ac:dyDescent="0.25">
      <c r="A67" s="65" t="s">
        <v>16</v>
      </c>
      <c r="B67" s="66" t="s">
        <v>624</v>
      </c>
      <c r="C67" s="78" t="s">
        <v>15</v>
      </c>
      <c r="D67" s="82">
        <v>0</v>
      </c>
      <c r="E67" s="67">
        <v>4352692</v>
      </c>
      <c r="F67" s="67">
        <v>0</v>
      </c>
      <c r="G67" s="68">
        <v>0</v>
      </c>
    </row>
    <row r="68" spans="1:7" x14ac:dyDescent="0.25">
      <c r="A68" s="65" t="s">
        <v>500</v>
      </c>
      <c r="B68" s="66" t="s">
        <v>624</v>
      </c>
      <c r="C68" s="78" t="s">
        <v>15</v>
      </c>
      <c r="D68" s="82">
        <v>702</v>
      </c>
      <c r="E68" s="67">
        <v>4352692</v>
      </c>
      <c r="F68" s="67">
        <v>0</v>
      </c>
      <c r="G68" s="68">
        <v>0</v>
      </c>
    </row>
    <row r="69" spans="1:7" ht="36" x14ac:dyDescent="0.25">
      <c r="A69" s="65" t="s">
        <v>380</v>
      </c>
      <c r="B69" s="66" t="s">
        <v>381</v>
      </c>
      <c r="C69" s="78" t="s">
        <v>580</v>
      </c>
      <c r="D69" s="82">
        <v>0</v>
      </c>
      <c r="E69" s="67">
        <v>0</v>
      </c>
      <c r="F69" s="67">
        <v>0</v>
      </c>
      <c r="G69" s="68">
        <v>3950000</v>
      </c>
    </row>
    <row r="70" spans="1:7" ht="24" x14ac:dyDescent="0.25">
      <c r="A70" s="65" t="s">
        <v>16</v>
      </c>
      <c r="B70" s="66" t="s">
        <v>381</v>
      </c>
      <c r="C70" s="78" t="s">
        <v>15</v>
      </c>
      <c r="D70" s="82">
        <v>0</v>
      </c>
      <c r="E70" s="67">
        <v>0</v>
      </c>
      <c r="F70" s="67">
        <v>0</v>
      </c>
      <c r="G70" s="68">
        <v>3950000</v>
      </c>
    </row>
    <row r="71" spans="1:7" x14ac:dyDescent="0.25">
      <c r="A71" s="65" t="s">
        <v>500</v>
      </c>
      <c r="B71" s="66" t="s">
        <v>381</v>
      </c>
      <c r="C71" s="78" t="s">
        <v>15</v>
      </c>
      <c r="D71" s="82">
        <v>702</v>
      </c>
      <c r="E71" s="67">
        <v>0</v>
      </c>
      <c r="F71" s="67">
        <v>0</v>
      </c>
      <c r="G71" s="68">
        <v>3950000</v>
      </c>
    </row>
    <row r="72" spans="1:7" ht="60" x14ac:dyDescent="0.25">
      <c r="A72" s="65" t="s">
        <v>605</v>
      </c>
      <c r="B72" s="66" t="s">
        <v>606</v>
      </c>
      <c r="C72" s="78" t="s">
        <v>580</v>
      </c>
      <c r="D72" s="82">
        <v>0</v>
      </c>
      <c r="E72" s="67">
        <v>3883400</v>
      </c>
      <c r="F72" s="67">
        <v>0</v>
      </c>
      <c r="G72" s="68">
        <v>0</v>
      </c>
    </row>
    <row r="73" spans="1:7" ht="24" x14ac:dyDescent="0.25">
      <c r="A73" s="65" t="s">
        <v>16</v>
      </c>
      <c r="B73" s="66" t="s">
        <v>606</v>
      </c>
      <c r="C73" s="78" t="s">
        <v>15</v>
      </c>
      <c r="D73" s="82">
        <v>0</v>
      </c>
      <c r="E73" s="67">
        <v>3883400</v>
      </c>
      <c r="F73" s="67">
        <v>0</v>
      </c>
      <c r="G73" s="68">
        <v>0</v>
      </c>
    </row>
    <row r="74" spans="1:7" x14ac:dyDescent="0.25">
      <c r="A74" s="65" t="s">
        <v>500</v>
      </c>
      <c r="B74" s="66" t="s">
        <v>606</v>
      </c>
      <c r="C74" s="78" t="s">
        <v>15</v>
      </c>
      <c r="D74" s="82">
        <v>702</v>
      </c>
      <c r="E74" s="67">
        <v>3883400</v>
      </c>
      <c r="F74" s="67">
        <v>0</v>
      </c>
      <c r="G74" s="68">
        <v>0</v>
      </c>
    </row>
    <row r="75" spans="1:7" ht="36" x14ac:dyDescent="0.25">
      <c r="A75" s="65" t="s">
        <v>297</v>
      </c>
      <c r="B75" s="66" t="s">
        <v>298</v>
      </c>
      <c r="C75" s="78" t="s">
        <v>580</v>
      </c>
      <c r="D75" s="82">
        <v>0</v>
      </c>
      <c r="E75" s="67">
        <v>3463850</v>
      </c>
      <c r="F75" s="67">
        <v>3317720</v>
      </c>
      <c r="G75" s="68">
        <v>3460770</v>
      </c>
    </row>
    <row r="76" spans="1:7" ht="24" x14ac:dyDescent="0.25">
      <c r="A76" s="65" t="s">
        <v>16</v>
      </c>
      <c r="B76" s="66" t="s">
        <v>298</v>
      </c>
      <c r="C76" s="78" t="s">
        <v>15</v>
      </c>
      <c r="D76" s="82">
        <v>0</v>
      </c>
      <c r="E76" s="67">
        <v>3463850</v>
      </c>
      <c r="F76" s="67">
        <v>3317720</v>
      </c>
      <c r="G76" s="68">
        <v>3460770</v>
      </c>
    </row>
    <row r="77" spans="1:7" x14ac:dyDescent="0.25">
      <c r="A77" s="65" t="s">
        <v>500</v>
      </c>
      <c r="B77" s="66" t="s">
        <v>298</v>
      </c>
      <c r="C77" s="78" t="s">
        <v>15</v>
      </c>
      <c r="D77" s="82">
        <v>702</v>
      </c>
      <c r="E77" s="67">
        <v>3463850</v>
      </c>
      <c r="F77" s="67">
        <v>3317720</v>
      </c>
      <c r="G77" s="68">
        <v>3460770</v>
      </c>
    </row>
    <row r="78" spans="1:7" ht="48" x14ac:dyDescent="0.25">
      <c r="A78" s="65" t="s">
        <v>279</v>
      </c>
      <c r="B78" s="66" t="s">
        <v>280</v>
      </c>
      <c r="C78" s="78" t="s">
        <v>580</v>
      </c>
      <c r="D78" s="82">
        <v>0</v>
      </c>
      <c r="E78" s="67">
        <v>8581980</v>
      </c>
      <c r="F78" s="67">
        <v>7004460</v>
      </c>
      <c r="G78" s="68">
        <v>8384460</v>
      </c>
    </row>
    <row r="79" spans="1:7" ht="24" x14ac:dyDescent="0.25">
      <c r="A79" s="65" t="s">
        <v>16</v>
      </c>
      <c r="B79" s="66" t="s">
        <v>280</v>
      </c>
      <c r="C79" s="78" t="s">
        <v>15</v>
      </c>
      <c r="D79" s="82">
        <v>0</v>
      </c>
      <c r="E79" s="67">
        <v>8581980</v>
      </c>
      <c r="F79" s="67">
        <v>7004460</v>
      </c>
      <c r="G79" s="68">
        <v>8384460</v>
      </c>
    </row>
    <row r="80" spans="1:7" x14ac:dyDescent="0.25">
      <c r="A80" s="65" t="s">
        <v>500</v>
      </c>
      <c r="B80" s="66" t="s">
        <v>280</v>
      </c>
      <c r="C80" s="78" t="s">
        <v>15</v>
      </c>
      <c r="D80" s="82">
        <v>702</v>
      </c>
      <c r="E80" s="67">
        <v>8581980</v>
      </c>
      <c r="F80" s="67">
        <v>7004460</v>
      </c>
      <c r="G80" s="68">
        <v>8384460</v>
      </c>
    </row>
    <row r="81" spans="1:7" ht="24" x14ac:dyDescent="0.25">
      <c r="A81" s="65" t="s">
        <v>34</v>
      </c>
      <c r="B81" s="66" t="s">
        <v>69</v>
      </c>
      <c r="C81" s="78" t="s">
        <v>580</v>
      </c>
      <c r="D81" s="82">
        <v>0</v>
      </c>
      <c r="E81" s="67">
        <v>336474394.49000001</v>
      </c>
      <c r="F81" s="67">
        <v>294013747.18000001</v>
      </c>
      <c r="G81" s="68">
        <v>304315823.55000001</v>
      </c>
    </row>
    <row r="82" spans="1:7" ht="36" x14ac:dyDescent="0.25">
      <c r="A82" s="65" t="s">
        <v>229</v>
      </c>
      <c r="B82" s="66" t="s">
        <v>70</v>
      </c>
      <c r="C82" s="78" t="s">
        <v>580</v>
      </c>
      <c r="D82" s="82">
        <v>0</v>
      </c>
      <c r="E82" s="67">
        <v>306100300</v>
      </c>
      <c r="F82" s="67">
        <v>274362100</v>
      </c>
      <c r="G82" s="68">
        <v>284580100</v>
      </c>
    </row>
    <row r="83" spans="1:7" ht="48" x14ac:dyDescent="0.25">
      <c r="A83" s="65" t="s">
        <v>72</v>
      </c>
      <c r="B83" s="66" t="s">
        <v>71</v>
      </c>
      <c r="C83" s="78" t="s">
        <v>580</v>
      </c>
      <c r="D83" s="82">
        <v>0</v>
      </c>
      <c r="E83" s="67">
        <v>306100300</v>
      </c>
      <c r="F83" s="67">
        <v>274362100</v>
      </c>
      <c r="G83" s="68">
        <v>284580100</v>
      </c>
    </row>
    <row r="84" spans="1:7" ht="24" x14ac:dyDescent="0.25">
      <c r="A84" s="65" t="s">
        <v>16</v>
      </c>
      <c r="B84" s="66" t="s">
        <v>71</v>
      </c>
      <c r="C84" s="78" t="s">
        <v>15</v>
      </c>
      <c r="D84" s="82">
        <v>0</v>
      </c>
      <c r="E84" s="67">
        <v>306100300</v>
      </c>
      <c r="F84" s="67">
        <v>274362100</v>
      </c>
      <c r="G84" s="68">
        <v>284580100</v>
      </c>
    </row>
    <row r="85" spans="1:7" x14ac:dyDescent="0.25">
      <c r="A85" s="65" t="s">
        <v>498</v>
      </c>
      <c r="B85" s="66" t="s">
        <v>71</v>
      </c>
      <c r="C85" s="78" t="s">
        <v>15</v>
      </c>
      <c r="D85" s="82">
        <v>701</v>
      </c>
      <c r="E85" s="67">
        <v>306100300</v>
      </c>
      <c r="F85" s="67">
        <v>274362100</v>
      </c>
      <c r="G85" s="68">
        <v>284580100</v>
      </c>
    </row>
    <row r="86" spans="1:7" ht="36" x14ac:dyDescent="0.25">
      <c r="A86" s="65" t="s">
        <v>339</v>
      </c>
      <c r="B86" s="66" t="s">
        <v>73</v>
      </c>
      <c r="C86" s="78" t="s">
        <v>580</v>
      </c>
      <c r="D86" s="82">
        <v>0</v>
      </c>
      <c r="E86" s="67">
        <v>30374094.489999998</v>
      </c>
      <c r="F86" s="67">
        <v>19651647.18</v>
      </c>
      <c r="G86" s="68">
        <v>19735723.550000001</v>
      </c>
    </row>
    <row r="87" spans="1:7" ht="24" x14ac:dyDescent="0.25">
      <c r="A87" s="65" t="s">
        <v>340</v>
      </c>
      <c r="B87" s="66" t="s">
        <v>74</v>
      </c>
      <c r="C87" s="78" t="s">
        <v>580</v>
      </c>
      <c r="D87" s="82">
        <v>0</v>
      </c>
      <c r="E87" s="67">
        <v>1204984.99</v>
      </c>
      <c r="F87" s="67">
        <v>207899</v>
      </c>
      <c r="G87" s="68">
        <v>207899</v>
      </c>
    </row>
    <row r="88" spans="1:7" ht="24" x14ac:dyDescent="0.25">
      <c r="A88" s="65" t="s">
        <v>16</v>
      </c>
      <c r="B88" s="66" t="s">
        <v>74</v>
      </c>
      <c r="C88" s="78" t="s">
        <v>15</v>
      </c>
      <c r="D88" s="82">
        <v>0</v>
      </c>
      <c r="E88" s="67">
        <v>1204984.99</v>
      </c>
      <c r="F88" s="67">
        <v>207899</v>
      </c>
      <c r="G88" s="68">
        <v>207899</v>
      </c>
    </row>
    <row r="89" spans="1:7" x14ac:dyDescent="0.25">
      <c r="A89" s="65" t="s">
        <v>498</v>
      </c>
      <c r="B89" s="66" t="s">
        <v>74</v>
      </c>
      <c r="C89" s="78" t="s">
        <v>15</v>
      </c>
      <c r="D89" s="82">
        <v>701</v>
      </c>
      <c r="E89" s="67">
        <v>1204984.99</v>
      </c>
      <c r="F89" s="67">
        <v>207899</v>
      </c>
      <c r="G89" s="68">
        <v>207899</v>
      </c>
    </row>
    <row r="90" spans="1:7" x14ac:dyDescent="0.25">
      <c r="A90" s="65" t="s">
        <v>64</v>
      </c>
      <c r="B90" s="66" t="s">
        <v>281</v>
      </c>
      <c r="C90" s="78" t="s">
        <v>580</v>
      </c>
      <c r="D90" s="82">
        <v>0</v>
      </c>
      <c r="E90" s="67">
        <v>361960.8</v>
      </c>
      <c r="F90" s="67">
        <v>161474.85999999999</v>
      </c>
      <c r="G90" s="68">
        <v>161474.85999999999</v>
      </c>
    </row>
    <row r="91" spans="1:7" ht="24" x14ac:dyDescent="0.25">
      <c r="A91" s="65" t="s">
        <v>16</v>
      </c>
      <c r="B91" s="66" t="s">
        <v>281</v>
      </c>
      <c r="C91" s="78" t="s">
        <v>15</v>
      </c>
      <c r="D91" s="82">
        <v>0</v>
      </c>
      <c r="E91" s="67">
        <v>361960.8</v>
      </c>
      <c r="F91" s="67">
        <v>161474.85999999999</v>
      </c>
      <c r="G91" s="68">
        <v>161474.85999999999</v>
      </c>
    </row>
    <row r="92" spans="1:7" x14ac:dyDescent="0.25">
      <c r="A92" s="65" t="s">
        <v>498</v>
      </c>
      <c r="B92" s="66" t="s">
        <v>281</v>
      </c>
      <c r="C92" s="78" t="s">
        <v>15</v>
      </c>
      <c r="D92" s="82">
        <v>701</v>
      </c>
      <c r="E92" s="67">
        <v>361960.8</v>
      </c>
      <c r="F92" s="67">
        <v>161474.85999999999</v>
      </c>
      <c r="G92" s="68">
        <v>161474.85999999999</v>
      </c>
    </row>
    <row r="93" spans="1:7" x14ac:dyDescent="0.25">
      <c r="A93" s="65" t="s">
        <v>65</v>
      </c>
      <c r="B93" s="66" t="s">
        <v>75</v>
      </c>
      <c r="C93" s="78" t="s">
        <v>580</v>
      </c>
      <c r="D93" s="82">
        <v>0</v>
      </c>
      <c r="E93" s="67">
        <v>13783053.77</v>
      </c>
      <c r="F93" s="67">
        <v>17482014.510000002</v>
      </c>
      <c r="G93" s="68">
        <v>17566090.879999999</v>
      </c>
    </row>
    <row r="94" spans="1:7" ht="24" x14ac:dyDescent="0.25">
      <c r="A94" s="65" t="s">
        <v>16</v>
      </c>
      <c r="B94" s="66" t="s">
        <v>75</v>
      </c>
      <c r="C94" s="78" t="s">
        <v>15</v>
      </c>
      <c r="D94" s="82">
        <v>0</v>
      </c>
      <c r="E94" s="67">
        <v>13783053.77</v>
      </c>
      <c r="F94" s="67">
        <v>17482014.510000002</v>
      </c>
      <c r="G94" s="68">
        <v>17566090.879999999</v>
      </c>
    </row>
    <row r="95" spans="1:7" x14ac:dyDescent="0.25">
      <c r="A95" s="65" t="s">
        <v>498</v>
      </c>
      <c r="B95" s="66" t="s">
        <v>75</v>
      </c>
      <c r="C95" s="78" t="s">
        <v>15</v>
      </c>
      <c r="D95" s="82">
        <v>701</v>
      </c>
      <c r="E95" s="67">
        <v>13783053.77</v>
      </c>
      <c r="F95" s="67">
        <v>17482014.510000002</v>
      </c>
      <c r="G95" s="68">
        <v>17566090.879999999</v>
      </c>
    </row>
    <row r="96" spans="1:7" ht="24" x14ac:dyDescent="0.25">
      <c r="A96" s="65" t="s">
        <v>337</v>
      </c>
      <c r="B96" s="66" t="s">
        <v>76</v>
      </c>
      <c r="C96" s="78" t="s">
        <v>580</v>
      </c>
      <c r="D96" s="82">
        <v>0</v>
      </c>
      <c r="E96" s="67">
        <v>494522</v>
      </c>
      <c r="F96" s="67">
        <v>260583</v>
      </c>
      <c r="G96" s="68">
        <v>260583</v>
      </c>
    </row>
    <row r="97" spans="1:7" ht="24" x14ac:dyDescent="0.25">
      <c r="A97" s="65" t="s">
        <v>16</v>
      </c>
      <c r="B97" s="66" t="s">
        <v>76</v>
      </c>
      <c r="C97" s="78" t="s">
        <v>15</v>
      </c>
      <c r="D97" s="82">
        <v>0</v>
      </c>
      <c r="E97" s="67">
        <v>494522</v>
      </c>
      <c r="F97" s="67">
        <v>260583</v>
      </c>
      <c r="G97" s="68">
        <v>260583</v>
      </c>
    </row>
    <row r="98" spans="1:7" x14ac:dyDescent="0.25">
      <c r="A98" s="65" t="s">
        <v>498</v>
      </c>
      <c r="B98" s="66" t="s">
        <v>76</v>
      </c>
      <c r="C98" s="78" t="s">
        <v>15</v>
      </c>
      <c r="D98" s="82">
        <v>701</v>
      </c>
      <c r="E98" s="67">
        <v>494522</v>
      </c>
      <c r="F98" s="67">
        <v>260583</v>
      </c>
      <c r="G98" s="68">
        <v>260583</v>
      </c>
    </row>
    <row r="99" spans="1:7" ht="24" x14ac:dyDescent="0.25">
      <c r="A99" s="65" t="s">
        <v>679</v>
      </c>
      <c r="B99" s="66" t="s">
        <v>700</v>
      </c>
      <c r="C99" s="78" t="s">
        <v>580</v>
      </c>
      <c r="D99" s="82">
        <v>0</v>
      </c>
      <c r="E99" s="67">
        <v>1691574.69</v>
      </c>
      <c r="F99" s="67">
        <v>0</v>
      </c>
      <c r="G99" s="68">
        <v>0</v>
      </c>
    </row>
    <row r="100" spans="1:7" ht="24" x14ac:dyDescent="0.25">
      <c r="A100" s="65" t="s">
        <v>16</v>
      </c>
      <c r="B100" s="66" t="s">
        <v>700</v>
      </c>
      <c r="C100" s="78" t="s">
        <v>15</v>
      </c>
      <c r="D100" s="82">
        <v>0</v>
      </c>
      <c r="E100" s="67">
        <v>1691574.69</v>
      </c>
      <c r="F100" s="67">
        <v>0</v>
      </c>
      <c r="G100" s="68">
        <v>0</v>
      </c>
    </row>
    <row r="101" spans="1:7" x14ac:dyDescent="0.25">
      <c r="A101" s="65" t="s">
        <v>498</v>
      </c>
      <c r="B101" s="66" t="s">
        <v>700</v>
      </c>
      <c r="C101" s="78" t="s">
        <v>15</v>
      </c>
      <c r="D101" s="82">
        <v>701</v>
      </c>
      <c r="E101" s="67">
        <v>1691574.69</v>
      </c>
      <c r="F101" s="67">
        <v>0</v>
      </c>
      <c r="G101" s="68">
        <v>0</v>
      </c>
    </row>
    <row r="102" spans="1:7" ht="24" x14ac:dyDescent="0.25">
      <c r="A102" s="65" t="s">
        <v>683</v>
      </c>
      <c r="B102" s="66" t="s">
        <v>684</v>
      </c>
      <c r="C102" s="78" t="s">
        <v>580</v>
      </c>
      <c r="D102" s="82">
        <v>0</v>
      </c>
      <c r="E102" s="67">
        <v>90000</v>
      </c>
      <c r="F102" s="67">
        <v>0</v>
      </c>
      <c r="G102" s="68">
        <v>0</v>
      </c>
    </row>
    <row r="103" spans="1:7" ht="24" x14ac:dyDescent="0.25">
      <c r="A103" s="65" t="s">
        <v>16</v>
      </c>
      <c r="B103" s="66" t="s">
        <v>684</v>
      </c>
      <c r="C103" s="78" t="s">
        <v>15</v>
      </c>
      <c r="D103" s="82">
        <v>0</v>
      </c>
      <c r="E103" s="67">
        <v>90000</v>
      </c>
      <c r="F103" s="67">
        <v>0</v>
      </c>
      <c r="G103" s="68">
        <v>0</v>
      </c>
    </row>
    <row r="104" spans="1:7" x14ac:dyDescent="0.25">
      <c r="A104" s="65" t="s">
        <v>498</v>
      </c>
      <c r="B104" s="66" t="s">
        <v>684</v>
      </c>
      <c r="C104" s="78" t="s">
        <v>15</v>
      </c>
      <c r="D104" s="82">
        <v>701</v>
      </c>
      <c r="E104" s="67">
        <v>90000</v>
      </c>
      <c r="F104" s="67">
        <v>0</v>
      </c>
      <c r="G104" s="68">
        <v>0</v>
      </c>
    </row>
    <row r="105" spans="1:7" ht="24" x14ac:dyDescent="0.25">
      <c r="A105" s="65" t="s">
        <v>338</v>
      </c>
      <c r="B105" s="66" t="s">
        <v>77</v>
      </c>
      <c r="C105" s="78" t="s">
        <v>580</v>
      </c>
      <c r="D105" s="82">
        <v>0</v>
      </c>
      <c r="E105" s="67">
        <v>1090412.53</v>
      </c>
      <c r="F105" s="67">
        <v>0</v>
      </c>
      <c r="G105" s="68">
        <v>0</v>
      </c>
    </row>
    <row r="106" spans="1:7" ht="24" x14ac:dyDescent="0.25">
      <c r="A106" s="65" t="s">
        <v>16</v>
      </c>
      <c r="B106" s="66" t="s">
        <v>77</v>
      </c>
      <c r="C106" s="78" t="s">
        <v>15</v>
      </c>
      <c r="D106" s="82">
        <v>0</v>
      </c>
      <c r="E106" s="67">
        <v>1090412.53</v>
      </c>
      <c r="F106" s="67">
        <v>0</v>
      </c>
      <c r="G106" s="68">
        <v>0</v>
      </c>
    </row>
    <row r="107" spans="1:7" x14ac:dyDescent="0.25">
      <c r="A107" s="65" t="s">
        <v>498</v>
      </c>
      <c r="B107" s="66" t="s">
        <v>77</v>
      </c>
      <c r="C107" s="78" t="s">
        <v>15</v>
      </c>
      <c r="D107" s="82">
        <v>701</v>
      </c>
      <c r="E107" s="67">
        <v>1090412.53</v>
      </c>
      <c r="F107" s="67">
        <v>0</v>
      </c>
      <c r="G107" s="68">
        <v>0</v>
      </c>
    </row>
    <row r="108" spans="1:7" ht="24" x14ac:dyDescent="0.25">
      <c r="A108" s="65" t="s">
        <v>588</v>
      </c>
      <c r="B108" s="66" t="s">
        <v>589</v>
      </c>
      <c r="C108" s="78" t="s">
        <v>580</v>
      </c>
      <c r="D108" s="82">
        <v>0</v>
      </c>
      <c r="E108" s="67">
        <v>560800</v>
      </c>
      <c r="F108" s="67">
        <v>560800</v>
      </c>
      <c r="G108" s="68">
        <v>560800</v>
      </c>
    </row>
    <row r="109" spans="1:7" ht="24" x14ac:dyDescent="0.25">
      <c r="A109" s="65" t="s">
        <v>16</v>
      </c>
      <c r="B109" s="66" t="s">
        <v>589</v>
      </c>
      <c r="C109" s="78" t="s">
        <v>15</v>
      </c>
      <c r="D109" s="82">
        <v>0</v>
      </c>
      <c r="E109" s="67">
        <v>560800</v>
      </c>
      <c r="F109" s="67">
        <v>560800</v>
      </c>
      <c r="G109" s="68">
        <v>560800</v>
      </c>
    </row>
    <row r="110" spans="1:7" x14ac:dyDescent="0.25">
      <c r="A110" s="65" t="s">
        <v>498</v>
      </c>
      <c r="B110" s="66" t="s">
        <v>589</v>
      </c>
      <c r="C110" s="78" t="s">
        <v>15</v>
      </c>
      <c r="D110" s="82">
        <v>701</v>
      </c>
      <c r="E110" s="67">
        <v>560800</v>
      </c>
      <c r="F110" s="67">
        <v>560800</v>
      </c>
      <c r="G110" s="68">
        <v>560800</v>
      </c>
    </row>
    <row r="111" spans="1:7" ht="24" x14ac:dyDescent="0.25">
      <c r="A111" s="65" t="s">
        <v>560</v>
      </c>
      <c r="B111" s="66" t="s">
        <v>561</v>
      </c>
      <c r="C111" s="78" t="s">
        <v>580</v>
      </c>
      <c r="D111" s="82">
        <v>0</v>
      </c>
      <c r="E111" s="67">
        <v>978875.81</v>
      </c>
      <c r="F111" s="67">
        <v>978875.81</v>
      </c>
      <c r="G111" s="68">
        <v>978875.81</v>
      </c>
    </row>
    <row r="112" spans="1:7" ht="24" x14ac:dyDescent="0.25">
      <c r="A112" s="65" t="s">
        <v>16</v>
      </c>
      <c r="B112" s="66" t="s">
        <v>561</v>
      </c>
      <c r="C112" s="78" t="s">
        <v>15</v>
      </c>
      <c r="D112" s="82">
        <v>0</v>
      </c>
      <c r="E112" s="67">
        <v>978875.81</v>
      </c>
      <c r="F112" s="67">
        <v>978875.81</v>
      </c>
      <c r="G112" s="68">
        <v>978875.81</v>
      </c>
    </row>
    <row r="113" spans="1:7" x14ac:dyDescent="0.25">
      <c r="A113" s="65" t="s">
        <v>498</v>
      </c>
      <c r="B113" s="66" t="s">
        <v>561</v>
      </c>
      <c r="C113" s="78" t="s">
        <v>15</v>
      </c>
      <c r="D113" s="82">
        <v>701</v>
      </c>
      <c r="E113" s="67">
        <v>978875.81</v>
      </c>
      <c r="F113" s="67">
        <v>978875.81</v>
      </c>
      <c r="G113" s="68">
        <v>978875.81</v>
      </c>
    </row>
    <row r="114" spans="1:7" ht="36" x14ac:dyDescent="0.25">
      <c r="A114" s="65" t="s">
        <v>625</v>
      </c>
      <c r="B114" s="66" t="s">
        <v>626</v>
      </c>
      <c r="C114" s="78" t="s">
        <v>580</v>
      </c>
      <c r="D114" s="82">
        <v>0</v>
      </c>
      <c r="E114" s="67">
        <v>10117909.9</v>
      </c>
      <c r="F114" s="67">
        <v>0</v>
      </c>
      <c r="G114" s="68">
        <v>0</v>
      </c>
    </row>
    <row r="115" spans="1:7" ht="24" x14ac:dyDescent="0.25">
      <c r="A115" s="65" t="s">
        <v>16</v>
      </c>
      <c r="B115" s="66" t="s">
        <v>626</v>
      </c>
      <c r="C115" s="78" t="s">
        <v>15</v>
      </c>
      <c r="D115" s="82">
        <v>0</v>
      </c>
      <c r="E115" s="67">
        <v>10117909.9</v>
      </c>
      <c r="F115" s="67">
        <v>0</v>
      </c>
      <c r="G115" s="68">
        <v>0</v>
      </c>
    </row>
    <row r="116" spans="1:7" x14ac:dyDescent="0.25">
      <c r="A116" s="65" t="s">
        <v>498</v>
      </c>
      <c r="B116" s="66" t="s">
        <v>626</v>
      </c>
      <c r="C116" s="78" t="s">
        <v>15</v>
      </c>
      <c r="D116" s="82">
        <v>701</v>
      </c>
      <c r="E116" s="67">
        <v>10117909.9</v>
      </c>
      <c r="F116" s="67">
        <v>0</v>
      </c>
      <c r="G116" s="68">
        <v>0</v>
      </c>
    </row>
    <row r="117" spans="1:7" ht="24" x14ac:dyDescent="0.25">
      <c r="A117" s="65" t="s">
        <v>33</v>
      </c>
      <c r="B117" s="66" t="s">
        <v>78</v>
      </c>
      <c r="C117" s="78" t="s">
        <v>580</v>
      </c>
      <c r="D117" s="82">
        <v>0</v>
      </c>
      <c r="E117" s="67">
        <v>47838573.68</v>
      </c>
      <c r="F117" s="67">
        <v>56647591.369999997</v>
      </c>
      <c r="G117" s="68">
        <v>29013553.670000002</v>
      </c>
    </row>
    <row r="118" spans="1:7" ht="24" x14ac:dyDescent="0.25">
      <c r="A118" s="65" t="s">
        <v>32</v>
      </c>
      <c r="B118" s="66" t="s">
        <v>79</v>
      </c>
      <c r="C118" s="78" t="s">
        <v>580</v>
      </c>
      <c r="D118" s="82">
        <v>0</v>
      </c>
      <c r="E118" s="67">
        <v>47838573.68</v>
      </c>
      <c r="F118" s="67">
        <v>56647591.369999997</v>
      </c>
      <c r="G118" s="68">
        <v>29013553.670000002</v>
      </c>
    </row>
    <row r="119" spans="1:7" ht="24" x14ac:dyDescent="0.25">
      <c r="A119" s="65" t="s">
        <v>80</v>
      </c>
      <c r="B119" s="66" t="s">
        <v>282</v>
      </c>
      <c r="C119" s="78" t="s">
        <v>580</v>
      </c>
      <c r="D119" s="82">
        <v>0</v>
      </c>
      <c r="E119" s="67">
        <v>45945085.329999998</v>
      </c>
      <c r="F119" s="67">
        <v>55051482.030000001</v>
      </c>
      <c r="G119" s="68">
        <v>27410647.800000001</v>
      </c>
    </row>
    <row r="120" spans="1:7" ht="24" x14ac:dyDescent="0.25">
      <c r="A120" s="65" t="s">
        <v>16</v>
      </c>
      <c r="B120" s="66" t="s">
        <v>282</v>
      </c>
      <c r="C120" s="78" t="s">
        <v>15</v>
      </c>
      <c r="D120" s="82">
        <v>0</v>
      </c>
      <c r="E120" s="67">
        <v>45945085.329999998</v>
      </c>
      <c r="F120" s="67">
        <v>55051482.030000001</v>
      </c>
      <c r="G120" s="68">
        <v>27410647.800000001</v>
      </c>
    </row>
    <row r="121" spans="1:7" x14ac:dyDescent="0.25">
      <c r="A121" s="65" t="s">
        <v>502</v>
      </c>
      <c r="B121" s="66" t="s">
        <v>282</v>
      </c>
      <c r="C121" s="78" t="s">
        <v>15</v>
      </c>
      <c r="D121" s="82">
        <v>703</v>
      </c>
      <c r="E121" s="67">
        <v>45945085.329999998</v>
      </c>
      <c r="F121" s="67">
        <v>55051482.030000001</v>
      </c>
      <c r="G121" s="68">
        <v>27410647.800000001</v>
      </c>
    </row>
    <row r="122" spans="1:7" x14ac:dyDescent="0.25">
      <c r="A122" s="65" t="s">
        <v>64</v>
      </c>
      <c r="B122" s="66" t="s">
        <v>283</v>
      </c>
      <c r="C122" s="78" t="s">
        <v>580</v>
      </c>
      <c r="D122" s="82">
        <v>0</v>
      </c>
      <c r="E122" s="67">
        <v>67003.240000000005</v>
      </c>
      <c r="F122" s="67">
        <v>35293.68</v>
      </c>
      <c r="G122" s="68">
        <v>35293.68</v>
      </c>
    </row>
    <row r="123" spans="1:7" ht="24" x14ac:dyDescent="0.25">
      <c r="A123" s="65" t="s">
        <v>16</v>
      </c>
      <c r="B123" s="66" t="s">
        <v>283</v>
      </c>
      <c r="C123" s="78" t="s">
        <v>15</v>
      </c>
      <c r="D123" s="82">
        <v>0</v>
      </c>
      <c r="E123" s="67">
        <v>67003.240000000005</v>
      </c>
      <c r="F123" s="67">
        <v>35293.68</v>
      </c>
      <c r="G123" s="68">
        <v>35293.68</v>
      </c>
    </row>
    <row r="124" spans="1:7" x14ac:dyDescent="0.25">
      <c r="A124" s="65" t="s">
        <v>502</v>
      </c>
      <c r="B124" s="66" t="s">
        <v>283</v>
      </c>
      <c r="C124" s="78" t="s">
        <v>15</v>
      </c>
      <c r="D124" s="82">
        <v>703</v>
      </c>
      <c r="E124" s="67">
        <v>67003.240000000005</v>
      </c>
      <c r="F124" s="67">
        <v>35293.68</v>
      </c>
      <c r="G124" s="68">
        <v>35293.68</v>
      </c>
    </row>
    <row r="125" spans="1:7" x14ac:dyDescent="0.25">
      <c r="A125" s="65" t="s">
        <v>65</v>
      </c>
      <c r="B125" s="66" t="s">
        <v>81</v>
      </c>
      <c r="C125" s="78" t="s">
        <v>580</v>
      </c>
      <c r="D125" s="82">
        <v>0</v>
      </c>
      <c r="E125" s="67">
        <v>1069143.6100000001</v>
      </c>
      <c r="F125" s="67">
        <v>1438412.66</v>
      </c>
      <c r="G125" s="68">
        <v>1445209.19</v>
      </c>
    </row>
    <row r="126" spans="1:7" ht="24" x14ac:dyDescent="0.25">
      <c r="A126" s="65" t="s">
        <v>16</v>
      </c>
      <c r="B126" s="66" t="s">
        <v>81</v>
      </c>
      <c r="C126" s="78" t="s">
        <v>15</v>
      </c>
      <c r="D126" s="82">
        <v>0</v>
      </c>
      <c r="E126" s="67">
        <v>1069143.6100000001</v>
      </c>
      <c r="F126" s="67">
        <v>1438412.66</v>
      </c>
      <c r="G126" s="68">
        <v>1445209.19</v>
      </c>
    </row>
    <row r="127" spans="1:7" x14ac:dyDescent="0.25">
      <c r="A127" s="65" t="s">
        <v>502</v>
      </c>
      <c r="B127" s="66" t="s">
        <v>81</v>
      </c>
      <c r="C127" s="78" t="s">
        <v>15</v>
      </c>
      <c r="D127" s="82">
        <v>703</v>
      </c>
      <c r="E127" s="67">
        <v>1069143.6100000001</v>
      </c>
      <c r="F127" s="67">
        <v>1438412.66</v>
      </c>
      <c r="G127" s="68">
        <v>1445209.19</v>
      </c>
    </row>
    <row r="128" spans="1:7" ht="24" x14ac:dyDescent="0.25">
      <c r="A128" s="65" t="s">
        <v>337</v>
      </c>
      <c r="B128" s="66" t="s">
        <v>82</v>
      </c>
      <c r="C128" s="78" t="s">
        <v>580</v>
      </c>
      <c r="D128" s="82">
        <v>0</v>
      </c>
      <c r="E128" s="67">
        <v>65882.5</v>
      </c>
      <c r="F128" s="67">
        <v>41043</v>
      </c>
      <c r="G128" s="68">
        <v>41043</v>
      </c>
    </row>
    <row r="129" spans="1:7" ht="24" x14ac:dyDescent="0.25">
      <c r="A129" s="65" t="s">
        <v>16</v>
      </c>
      <c r="B129" s="66" t="s">
        <v>82</v>
      </c>
      <c r="C129" s="78" t="s">
        <v>15</v>
      </c>
      <c r="D129" s="82">
        <v>0</v>
      </c>
      <c r="E129" s="67">
        <v>65882.5</v>
      </c>
      <c r="F129" s="67">
        <v>41043</v>
      </c>
      <c r="G129" s="68">
        <v>41043</v>
      </c>
    </row>
    <row r="130" spans="1:7" x14ac:dyDescent="0.25">
      <c r="A130" s="65" t="s">
        <v>502</v>
      </c>
      <c r="B130" s="66" t="s">
        <v>82</v>
      </c>
      <c r="C130" s="78" t="s">
        <v>15</v>
      </c>
      <c r="D130" s="82">
        <v>703</v>
      </c>
      <c r="E130" s="67">
        <v>65882.5</v>
      </c>
      <c r="F130" s="67">
        <v>41043</v>
      </c>
      <c r="G130" s="68">
        <v>41043</v>
      </c>
    </row>
    <row r="131" spans="1:7" ht="24" x14ac:dyDescent="0.25">
      <c r="A131" s="65" t="s">
        <v>679</v>
      </c>
      <c r="B131" s="66" t="s">
        <v>701</v>
      </c>
      <c r="C131" s="78" t="s">
        <v>580</v>
      </c>
      <c r="D131" s="82">
        <v>0</v>
      </c>
      <c r="E131" s="67">
        <v>100000</v>
      </c>
      <c r="F131" s="67">
        <v>0</v>
      </c>
      <c r="G131" s="68">
        <v>0</v>
      </c>
    </row>
    <row r="132" spans="1:7" ht="24" x14ac:dyDescent="0.25">
      <c r="A132" s="65" t="s">
        <v>16</v>
      </c>
      <c r="B132" s="66" t="s">
        <v>701</v>
      </c>
      <c r="C132" s="78" t="s">
        <v>15</v>
      </c>
      <c r="D132" s="82">
        <v>0</v>
      </c>
      <c r="E132" s="67">
        <v>100000</v>
      </c>
      <c r="F132" s="67">
        <v>0</v>
      </c>
      <c r="G132" s="68">
        <v>0</v>
      </c>
    </row>
    <row r="133" spans="1:7" x14ac:dyDescent="0.25">
      <c r="A133" s="65" t="s">
        <v>502</v>
      </c>
      <c r="B133" s="66" t="s">
        <v>701</v>
      </c>
      <c r="C133" s="78" t="s">
        <v>15</v>
      </c>
      <c r="D133" s="82">
        <v>703</v>
      </c>
      <c r="E133" s="67">
        <v>100000</v>
      </c>
      <c r="F133" s="67">
        <v>0</v>
      </c>
      <c r="G133" s="68">
        <v>0</v>
      </c>
    </row>
    <row r="134" spans="1:7" ht="24" x14ac:dyDescent="0.25">
      <c r="A134" s="65" t="s">
        <v>338</v>
      </c>
      <c r="B134" s="66" t="s">
        <v>570</v>
      </c>
      <c r="C134" s="78" t="s">
        <v>580</v>
      </c>
      <c r="D134" s="82">
        <v>0</v>
      </c>
      <c r="E134" s="67">
        <v>164099</v>
      </c>
      <c r="F134" s="67">
        <v>0</v>
      </c>
      <c r="G134" s="68">
        <v>0</v>
      </c>
    </row>
    <row r="135" spans="1:7" ht="24" x14ac:dyDescent="0.25">
      <c r="A135" s="65" t="s">
        <v>16</v>
      </c>
      <c r="B135" s="66" t="s">
        <v>570</v>
      </c>
      <c r="C135" s="78" t="s">
        <v>15</v>
      </c>
      <c r="D135" s="82">
        <v>0</v>
      </c>
      <c r="E135" s="67">
        <v>164099</v>
      </c>
      <c r="F135" s="67">
        <v>0</v>
      </c>
      <c r="G135" s="68">
        <v>0</v>
      </c>
    </row>
    <row r="136" spans="1:7" x14ac:dyDescent="0.25">
      <c r="A136" s="65" t="s">
        <v>502</v>
      </c>
      <c r="B136" s="66" t="s">
        <v>570</v>
      </c>
      <c r="C136" s="78" t="s">
        <v>15</v>
      </c>
      <c r="D136" s="82">
        <v>703</v>
      </c>
      <c r="E136" s="67">
        <v>164099</v>
      </c>
      <c r="F136" s="67">
        <v>0</v>
      </c>
      <c r="G136" s="68">
        <v>0</v>
      </c>
    </row>
    <row r="137" spans="1:7" ht="24" x14ac:dyDescent="0.25">
      <c r="A137" s="65" t="s">
        <v>588</v>
      </c>
      <c r="B137" s="66" t="s">
        <v>590</v>
      </c>
      <c r="C137" s="78" t="s">
        <v>580</v>
      </c>
      <c r="D137" s="82">
        <v>0</v>
      </c>
      <c r="E137" s="67">
        <v>81360</v>
      </c>
      <c r="F137" s="67">
        <v>81360</v>
      </c>
      <c r="G137" s="68">
        <v>81360</v>
      </c>
    </row>
    <row r="138" spans="1:7" ht="24" x14ac:dyDescent="0.25">
      <c r="A138" s="65" t="s">
        <v>16</v>
      </c>
      <c r="B138" s="66" t="s">
        <v>590</v>
      </c>
      <c r="C138" s="78" t="s">
        <v>15</v>
      </c>
      <c r="D138" s="82">
        <v>0</v>
      </c>
      <c r="E138" s="67">
        <v>81360</v>
      </c>
      <c r="F138" s="67">
        <v>81360</v>
      </c>
      <c r="G138" s="68">
        <v>81360</v>
      </c>
    </row>
    <row r="139" spans="1:7" x14ac:dyDescent="0.25">
      <c r="A139" s="65" t="s">
        <v>502</v>
      </c>
      <c r="B139" s="66" t="s">
        <v>590</v>
      </c>
      <c r="C139" s="78" t="s">
        <v>15</v>
      </c>
      <c r="D139" s="82">
        <v>703</v>
      </c>
      <c r="E139" s="67">
        <v>81360</v>
      </c>
      <c r="F139" s="67">
        <v>81360</v>
      </c>
      <c r="G139" s="68">
        <v>81360</v>
      </c>
    </row>
    <row r="140" spans="1:7" ht="36" x14ac:dyDescent="0.25">
      <c r="A140" s="65" t="s">
        <v>434</v>
      </c>
      <c r="B140" s="66" t="s">
        <v>702</v>
      </c>
      <c r="C140" s="78" t="s">
        <v>580</v>
      </c>
      <c r="D140" s="82">
        <v>0</v>
      </c>
      <c r="E140" s="67">
        <v>346000</v>
      </c>
      <c r="F140" s="67">
        <v>0</v>
      </c>
      <c r="G140" s="68">
        <v>0</v>
      </c>
    </row>
    <row r="141" spans="1:7" ht="24" x14ac:dyDescent="0.25">
      <c r="A141" s="65" t="s">
        <v>16</v>
      </c>
      <c r="B141" s="66" t="s">
        <v>702</v>
      </c>
      <c r="C141" s="78" t="s">
        <v>15</v>
      </c>
      <c r="D141" s="82">
        <v>0</v>
      </c>
      <c r="E141" s="67">
        <v>346000</v>
      </c>
      <c r="F141" s="67">
        <v>0</v>
      </c>
      <c r="G141" s="68">
        <v>0</v>
      </c>
    </row>
    <row r="142" spans="1:7" x14ac:dyDescent="0.25">
      <c r="A142" s="65" t="s">
        <v>502</v>
      </c>
      <c r="B142" s="66" t="s">
        <v>702</v>
      </c>
      <c r="C142" s="78" t="s">
        <v>15</v>
      </c>
      <c r="D142" s="82">
        <v>703</v>
      </c>
      <c r="E142" s="67">
        <v>346000</v>
      </c>
      <c r="F142" s="67">
        <v>0</v>
      </c>
      <c r="G142" s="68">
        <v>0</v>
      </c>
    </row>
    <row r="143" spans="1:7" ht="24" x14ac:dyDescent="0.25">
      <c r="A143" s="65" t="s">
        <v>31</v>
      </c>
      <c r="B143" s="66" t="s">
        <v>83</v>
      </c>
      <c r="C143" s="78" t="s">
        <v>580</v>
      </c>
      <c r="D143" s="82">
        <v>0</v>
      </c>
      <c r="E143" s="67">
        <v>47581662.729999997</v>
      </c>
      <c r="F143" s="67">
        <v>51423104.869999997</v>
      </c>
      <c r="G143" s="68">
        <v>27942187.719999999</v>
      </c>
    </row>
    <row r="144" spans="1:7" ht="36" x14ac:dyDescent="0.25">
      <c r="A144" s="65" t="s">
        <v>30</v>
      </c>
      <c r="B144" s="66" t="s">
        <v>84</v>
      </c>
      <c r="C144" s="78" t="s">
        <v>580</v>
      </c>
      <c r="D144" s="82">
        <v>0</v>
      </c>
      <c r="E144" s="67">
        <v>47581662.729999997</v>
      </c>
      <c r="F144" s="67">
        <v>51423104.869999997</v>
      </c>
      <c r="G144" s="68">
        <v>27942187.719999999</v>
      </c>
    </row>
    <row r="145" spans="1:7" ht="24" x14ac:dyDescent="0.25">
      <c r="A145" s="65" t="s">
        <v>85</v>
      </c>
      <c r="B145" s="66" t="s">
        <v>86</v>
      </c>
      <c r="C145" s="78" t="s">
        <v>580</v>
      </c>
      <c r="D145" s="82">
        <v>0</v>
      </c>
      <c r="E145" s="67">
        <v>42140628.490000002</v>
      </c>
      <c r="F145" s="67">
        <v>48456600.280000001</v>
      </c>
      <c r="G145" s="68">
        <v>25398325.739999998</v>
      </c>
    </row>
    <row r="146" spans="1:7" ht="24" x14ac:dyDescent="0.25">
      <c r="A146" s="65" t="s">
        <v>16</v>
      </c>
      <c r="B146" s="66" t="s">
        <v>86</v>
      </c>
      <c r="C146" s="78" t="s">
        <v>15</v>
      </c>
      <c r="D146" s="82">
        <v>0</v>
      </c>
      <c r="E146" s="67">
        <v>42140628.490000002</v>
      </c>
      <c r="F146" s="67">
        <v>48456600.280000001</v>
      </c>
      <c r="G146" s="68">
        <v>25398325.739999998</v>
      </c>
    </row>
    <row r="147" spans="1:7" x14ac:dyDescent="0.25">
      <c r="A147" s="65" t="s">
        <v>502</v>
      </c>
      <c r="B147" s="66" t="s">
        <v>86</v>
      </c>
      <c r="C147" s="78" t="s">
        <v>15</v>
      </c>
      <c r="D147" s="82">
        <v>703</v>
      </c>
      <c r="E147" s="67">
        <v>42140628.490000002</v>
      </c>
      <c r="F147" s="67">
        <v>48456600.280000001</v>
      </c>
      <c r="G147" s="68">
        <v>25398325.739999998</v>
      </c>
    </row>
    <row r="148" spans="1:7" x14ac:dyDescent="0.25">
      <c r="A148" s="65" t="s">
        <v>64</v>
      </c>
      <c r="B148" s="66" t="s">
        <v>341</v>
      </c>
      <c r="C148" s="78" t="s">
        <v>580</v>
      </c>
      <c r="D148" s="82">
        <v>0</v>
      </c>
      <c r="E148" s="67">
        <v>101951</v>
      </c>
      <c r="F148" s="67">
        <v>47847.360000000001</v>
      </c>
      <c r="G148" s="68">
        <v>47847.360000000001</v>
      </c>
    </row>
    <row r="149" spans="1:7" ht="24" x14ac:dyDescent="0.25">
      <c r="A149" s="65" t="s">
        <v>16</v>
      </c>
      <c r="B149" s="66" t="s">
        <v>341</v>
      </c>
      <c r="C149" s="78" t="s">
        <v>15</v>
      </c>
      <c r="D149" s="82">
        <v>0</v>
      </c>
      <c r="E149" s="67">
        <v>101951</v>
      </c>
      <c r="F149" s="67">
        <v>47847.360000000001</v>
      </c>
      <c r="G149" s="68">
        <v>47847.360000000001</v>
      </c>
    </row>
    <row r="150" spans="1:7" x14ac:dyDescent="0.25">
      <c r="A150" s="65" t="s">
        <v>502</v>
      </c>
      <c r="B150" s="66" t="s">
        <v>341</v>
      </c>
      <c r="C150" s="78" t="s">
        <v>15</v>
      </c>
      <c r="D150" s="82">
        <v>703</v>
      </c>
      <c r="E150" s="67">
        <v>101951</v>
      </c>
      <c r="F150" s="67">
        <v>47847.360000000001</v>
      </c>
      <c r="G150" s="68">
        <v>47847.360000000001</v>
      </c>
    </row>
    <row r="151" spans="1:7" x14ac:dyDescent="0.25">
      <c r="A151" s="65" t="s">
        <v>65</v>
      </c>
      <c r="B151" s="66" t="s">
        <v>87</v>
      </c>
      <c r="C151" s="78" t="s">
        <v>580</v>
      </c>
      <c r="D151" s="82">
        <v>0</v>
      </c>
      <c r="E151" s="67">
        <v>2861634.13</v>
      </c>
      <c r="F151" s="67">
        <v>2722091.23</v>
      </c>
      <c r="G151" s="68">
        <v>2299448.62</v>
      </c>
    </row>
    <row r="152" spans="1:7" ht="24" x14ac:dyDescent="0.25">
      <c r="A152" s="65" t="s">
        <v>16</v>
      </c>
      <c r="B152" s="66" t="s">
        <v>87</v>
      </c>
      <c r="C152" s="78" t="s">
        <v>15</v>
      </c>
      <c r="D152" s="82">
        <v>0</v>
      </c>
      <c r="E152" s="67">
        <v>2861634.13</v>
      </c>
      <c r="F152" s="67">
        <v>2722091.23</v>
      </c>
      <c r="G152" s="68">
        <v>2299448.62</v>
      </c>
    </row>
    <row r="153" spans="1:7" x14ac:dyDescent="0.25">
      <c r="A153" s="65" t="s">
        <v>502</v>
      </c>
      <c r="B153" s="66" t="s">
        <v>87</v>
      </c>
      <c r="C153" s="78" t="s">
        <v>15</v>
      </c>
      <c r="D153" s="82">
        <v>703</v>
      </c>
      <c r="E153" s="67">
        <v>2861634.13</v>
      </c>
      <c r="F153" s="67">
        <v>2722091.23</v>
      </c>
      <c r="G153" s="68">
        <v>2299448.62</v>
      </c>
    </row>
    <row r="154" spans="1:7" ht="24" x14ac:dyDescent="0.25">
      <c r="A154" s="65" t="s">
        <v>337</v>
      </c>
      <c r="B154" s="66" t="s">
        <v>230</v>
      </c>
      <c r="C154" s="78" t="s">
        <v>580</v>
      </c>
      <c r="D154" s="82">
        <v>0</v>
      </c>
      <c r="E154" s="67">
        <v>277567</v>
      </c>
      <c r="F154" s="67">
        <v>106086</v>
      </c>
      <c r="G154" s="68">
        <v>106086</v>
      </c>
    </row>
    <row r="155" spans="1:7" ht="24" x14ac:dyDescent="0.25">
      <c r="A155" s="65" t="s">
        <v>16</v>
      </c>
      <c r="B155" s="66" t="s">
        <v>230</v>
      </c>
      <c r="C155" s="78" t="s">
        <v>15</v>
      </c>
      <c r="D155" s="82">
        <v>0</v>
      </c>
      <c r="E155" s="67">
        <v>277567</v>
      </c>
      <c r="F155" s="67">
        <v>106086</v>
      </c>
      <c r="G155" s="68">
        <v>106086</v>
      </c>
    </row>
    <row r="156" spans="1:7" x14ac:dyDescent="0.25">
      <c r="A156" s="65" t="s">
        <v>502</v>
      </c>
      <c r="B156" s="66" t="s">
        <v>230</v>
      </c>
      <c r="C156" s="78" t="s">
        <v>15</v>
      </c>
      <c r="D156" s="82">
        <v>703</v>
      </c>
      <c r="E156" s="67">
        <v>277567</v>
      </c>
      <c r="F156" s="67">
        <v>106086</v>
      </c>
      <c r="G156" s="68">
        <v>106086</v>
      </c>
    </row>
    <row r="157" spans="1:7" ht="24" x14ac:dyDescent="0.25">
      <c r="A157" s="65" t="s">
        <v>679</v>
      </c>
      <c r="B157" s="66" t="s">
        <v>703</v>
      </c>
      <c r="C157" s="78" t="s">
        <v>580</v>
      </c>
      <c r="D157" s="82">
        <v>0</v>
      </c>
      <c r="E157" s="67">
        <v>215990</v>
      </c>
      <c r="F157" s="67">
        <v>0</v>
      </c>
      <c r="G157" s="68">
        <v>0</v>
      </c>
    </row>
    <row r="158" spans="1:7" ht="24" x14ac:dyDescent="0.25">
      <c r="A158" s="65" t="s">
        <v>16</v>
      </c>
      <c r="B158" s="66" t="s">
        <v>703</v>
      </c>
      <c r="C158" s="78" t="s">
        <v>15</v>
      </c>
      <c r="D158" s="82">
        <v>0</v>
      </c>
      <c r="E158" s="67">
        <v>215990</v>
      </c>
      <c r="F158" s="67">
        <v>0</v>
      </c>
      <c r="G158" s="68">
        <v>0</v>
      </c>
    </row>
    <row r="159" spans="1:7" x14ac:dyDescent="0.25">
      <c r="A159" s="65" t="s">
        <v>502</v>
      </c>
      <c r="B159" s="66" t="s">
        <v>703</v>
      </c>
      <c r="C159" s="78" t="s">
        <v>15</v>
      </c>
      <c r="D159" s="82">
        <v>703</v>
      </c>
      <c r="E159" s="67">
        <v>215990</v>
      </c>
      <c r="F159" s="67">
        <v>0</v>
      </c>
      <c r="G159" s="68">
        <v>0</v>
      </c>
    </row>
    <row r="160" spans="1:7" ht="24" x14ac:dyDescent="0.25">
      <c r="A160" s="65" t="s">
        <v>338</v>
      </c>
      <c r="B160" s="66" t="s">
        <v>571</v>
      </c>
      <c r="C160" s="78" t="s">
        <v>580</v>
      </c>
      <c r="D160" s="82">
        <v>0</v>
      </c>
      <c r="E160" s="67">
        <v>193222.01</v>
      </c>
      <c r="F160" s="67">
        <v>0</v>
      </c>
      <c r="G160" s="68">
        <v>0</v>
      </c>
    </row>
    <row r="161" spans="1:7" ht="24" x14ac:dyDescent="0.25">
      <c r="A161" s="65" t="s">
        <v>16</v>
      </c>
      <c r="B161" s="66" t="s">
        <v>571</v>
      </c>
      <c r="C161" s="78" t="s">
        <v>15</v>
      </c>
      <c r="D161" s="82">
        <v>0</v>
      </c>
      <c r="E161" s="67">
        <v>193222.01</v>
      </c>
      <c r="F161" s="67">
        <v>0</v>
      </c>
      <c r="G161" s="68">
        <v>0</v>
      </c>
    </row>
    <row r="162" spans="1:7" x14ac:dyDescent="0.25">
      <c r="A162" s="65" t="s">
        <v>502</v>
      </c>
      <c r="B162" s="66" t="s">
        <v>571</v>
      </c>
      <c r="C162" s="78" t="s">
        <v>15</v>
      </c>
      <c r="D162" s="82">
        <v>703</v>
      </c>
      <c r="E162" s="67">
        <v>193222.01</v>
      </c>
      <c r="F162" s="67">
        <v>0</v>
      </c>
      <c r="G162" s="68">
        <v>0</v>
      </c>
    </row>
    <row r="163" spans="1:7" ht="24" x14ac:dyDescent="0.25">
      <c r="A163" s="65" t="s">
        <v>588</v>
      </c>
      <c r="B163" s="66" t="s">
        <v>591</v>
      </c>
      <c r="C163" s="78" t="s">
        <v>580</v>
      </c>
      <c r="D163" s="82">
        <v>0</v>
      </c>
      <c r="E163" s="67">
        <v>91780</v>
      </c>
      <c r="F163" s="67">
        <v>90480</v>
      </c>
      <c r="G163" s="68">
        <v>90480</v>
      </c>
    </row>
    <row r="164" spans="1:7" ht="24" x14ac:dyDescent="0.25">
      <c r="A164" s="65" t="s">
        <v>16</v>
      </c>
      <c r="B164" s="66" t="s">
        <v>591</v>
      </c>
      <c r="C164" s="78" t="s">
        <v>15</v>
      </c>
      <c r="D164" s="82">
        <v>0</v>
      </c>
      <c r="E164" s="67">
        <v>91780</v>
      </c>
      <c r="F164" s="67">
        <v>90480</v>
      </c>
      <c r="G164" s="68">
        <v>90480</v>
      </c>
    </row>
    <row r="165" spans="1:7" x14ac:dyDescent="0.25">
      <c r="A165" s="65" t="s">
        <v>502</v>
      </c>
      <c r="B165" s="66" t="s">
        <v>591</v>
      </c>
      <c r="C165" s="78" t="s">
        <v>15</v>
      </c>
      <c r="D165" s="82">
        <v>703</v>
      </c>
      <c r="E165" s="67">
        <v>91780</v>
      </c>
      <c r="F165" s="67">
        <v>90480</v>
      </c>
      <c r="G165" s="68">
        <v>90480</v>
      </c>
    </row>
    <row r="166" spans="1:7" ht="36" x14ac:dyDescent="0.25">
      <c r="A166" s="65" t="s">
        <v>434</v>
      </c>
      <c r="B166" s="66" t="s">
        <v>627</v>
      </c>
      <c r="C166" s="78" t="s">
        <v>580</v>
      </c>
      <c r="D166" s="82">
        <v>0</v>
      </c>
      <c r="E166" s="67">
        <v>1287915.1000000001</v>
      </c>
      <c r="F166" s="67">
        <v>0</v>
      </c>
      <c r="G166" s="68">
        <v>0</v>
      </c>
    </row>
    <row r="167" spans="1:7" ht="24" x14ac:dyDescent="0.25">
      <c r="A167" s="65" t="s">
        <v>16</v>
      </c>
      <c r="B167" s="66" t="s">
        <v>627</v>
      </c>
      <c r="C167" s="78" t="s">
        <v>15</v>
      </c>
      <c r="D167" s="82">
        <v>0</v>
      </c>
      <c r="E167" s="67">
        <v>1287915.1000000001</v>
      </c>
      <c r="F167" s="67">
        <v>0</v>
      </c>
      <c r="G167" s="68">
        <v>0</v>
      </c>
    </row>
    <row r="168" spans="1:7" x14ac:dyDescent="0.25">
      <c r="A168" s="65" t="s">
        <v>502</v>
      </c>
      <c r="B168" s="66" t="s">
        <v>627</v>
      </c>
      <c r="C168" s="78" t="s">
        <v>15</v>
      </c>
      <c r="D168" s="82">
        <v>703</v>
      </c>
      <c r="E168" s="67">
        <v>1287915.1000000001</v>
      </c>
      <c r="F168" s="67">
        <v>0</v>
      </c>
      <c r="G168" s="68">
        <v>0</v>
      </c>
    </row>
    <row r="169" spans="1:7" ht="48" x14ac:dyDescent="0.25">
      <c r="A169" s="65" t="s">
        <v>694</v>
      </c>
      <c r="B169" s="66" t="s">
        <v>695</v>
      </c>
      <c r="C169" s="78" t="s">
        <v>580</v>
      </c>
      <c r="D169" s="82">
        <v>0</v>
      </c>
      <c r="E169" s="67">
        <v>410975</v>
      </c>
      <c r="F169" s="67">
        <v>0</v>
      </c>
      <c r="G169" s="68">
        <v>0</v>
      </c>
    </row>
    <row r="170" spans="1:7" ht="24" x14ac:dyDescent="0.25">
      <c r="A170" s="65" t="s">
        <v>16</v>
      </c>
      <c r="B170" s="66" t="s">
        <v>695</v>
      </c>
      <c r="C170" s="78" t="s">
        <v>15</v>
      </c>
      <c r="D170" s="82">
        <v>0</v>
      </c>
      <c r="E170" s="67">
        <v>410975</v>
      </c>
      <c r="F170" s="67">
        <v>0</v>
      </c>
      <c r="G170" s="68">
        <v>0</v>
      </c>
    </row>
    <row r="171" spans="1:7" x14ac:dyDescent="0.25">
      <c r="A171" s="65" t="s">
        <v>502</v>
      </c>
      <c r="B171" s="66" t="s">
        <v>695</v>
      </c>
      <c r="C171" s="78" t="s">
        <v>15</v>
      </c>
      <c r="D171" s="82">
        <v>703</v>
      </c>
      <c r="E171" s="67">
        <v>410975</v>
      </c>
      <c r="F171" s="67">
        <v>0</v>
      </c>
      <c r="G171" s="68">
        <v>0</v>
      </c>
    </row>
    <row r="172" spans="1:7" ht="24" x14ac:dyDescent="0.25">
      <c r="A172" s="65" t="s">
        <v>29</v>
      </c>
      <c r="B172" s="66" t="s">
        <v>88</v>
      </c>
      <c r="C172" s="78" t="s">
        <v>580</v>
      </c>
      <c r="D172" s="82">
        <v>0</v>
      </c>
      <c r="E172" s="67">
        <v>65285110.729999997</v>
      </c>
      <c r="F172" s="67">
        <v>42566049.369999997</v>
      </c>
      <c r="G172" s="68">
        <v>80598895.769999996</v>
      </c>
    </row>
    <row r="173" spans="1:7" ht="24" x14ac:dyDescent="0.25">
      <c r="A173" s="65" t="s">
        <v>28</v>
      </c>
      <c r="B173" s="66" t="s">
        <v>89</v>
      </c>
      <c r="C173" s="78" t="s">
        <v>580</v>
      </c>
      <c r="D173" s="82">
        <v>0</v>
      </c>
      <c r="E173" s="67">
        <v>65285110.729999997</v>
      </c>
      <c r="F173" s="67">
        <v>42566049.369999997</v>
      </c>
      <c r="G173" s="68">
        <v>80598895.769999996</v>
      </c>
    </row>
    <row r="174" spans="1:7" ht="24" x14ac:dyDescent="0.25">
      <c r="A174" s="65" t="s">
        <v>90</v>
      </c>
      <c r="B174" s="66" t="s">
        <v>91</v>
      </c>
      <c r="C174" s="78" t="s">
        <v>580</v>
      </c>
      <c r="D174" s="82">
        <v>0</v>
      </c>
      <c r="E174" s="67">
        <v>62038674.969999999</v>
      </c>
      <c r="F174" s="67">
        <v>39466825.75</v>
      </c>
      <c r="G174" s="68">
        <v>70211619.239999995</v>
      </c>
    </row>
    <row r="175" spans="1:7" ht="24" x14ac:dyDescent="0.25">
      <c r="A175" s="65" t="s">
        <v>16</v>
      </c>
      <c r="B175" s="66" t="s">
        <v>91</v>
      </c>
      <c r="C175" s="78" t="s">
        <v>15</v>
      </c>
      <c r="D175" s="82">
        <v>0</v>
      </c>
      <c r="E175" s="67">
        <v>62038674.969999999</v>
      </c>
      <c r="F175" s="67">
        <v>39466825.75</v>
      </c>
      <c r="G175" s="68">
        <v>70211619.239999995</v>
      </c>
    </row>
    <row r="176" spans="1:7" x14ac:dyDescent="0.25">
      <c r="A176" s="65" t="s">
        <v>502</v>
      </c>
      <c r="B176" s="66" t="s">
        <v>91</v>
      </c>
      <c r="C176" s="78" t="s">
        <v>15</v>
      </c>
      <c r="D176" s="82">
        <v>703</v>
      </c>
      <c r="E176" s="67">
        <v>62038674.969999999</v>
      </c>
      <c r="F176" s="67">
        <v>39466825.75</v>
      </c>
      <c r="G176" s="68">
        <v>70211619.239999995</v>
      </c>
    </row>
    <row r="177" spans="1:8" x14ac:dyDescent="0.25">
      <c r="A177" s="65" t="s">
        <v>64</v>
      </c>
      <c r="B177" s="66" t="s">
        <v>342</v>
      </c>
      <c r="C177" s="78" t="s">
        <v>580</v>
      </c>
      <c r="D177" s="82">
        <v>0</v>
      </c>
      <c r="E177" s="67">
        <v>88462.43</v>
      </c>
      <c r="F177" s="67">
        <v>45110.36</v>
      </c>
      <c r="G177" s="68">
        <v>45128.02</v>
      </c>
    </row>
    <row r="178" spans="1:8" ht="24" x14ac:dyDescent="0.25">
      <c r="A178" s="65" t="s">
        <v>16</v>
      </c>
      <c r="B178" s="66" t="s">
        <v>342</v>
      </c>
      <c r="C178" s="78" t="s">
        <v>15</v>
      </c>
      <c r="D178" s="82">
        <v>0</v>
      </c>
      <c r="E178" s="67">
        <v>88462.43</v>
      </c>
      <c r="F178" s="67">
        <v>45110.36</v>
      </c>
      <c r="G178" s="68">
        <v>45128.02</v>
      </c>
    </row>
    <row r="179" spans="1:8" x14ac:dyDescent="0.25">
      <c r="A179" s="65" t="s">
        <v>502</v>
      </c>
      <c r="B179" s="66" t="s">
        <v>342</v>
      </c>
      <c r="C179" s="78" t="s">
        <v>15</v>
      </c>
      <c r="D179" s="82">
        <v>703</v>
      </c>
      <c r="E179" s="67">
        <v>88462.43</v>
      </c>
      <c r="F179" s="67">
        <v>45110.36</v>
      </c>
      <c r="G179" s="68">
        <v>45128.02</v>
      </c>
      <c r="H179" s="36"/>
    </row>
    <row r="180" spans="1:8" x14ac:dyDescent="0.25">
      <c r="A180" s="65" t="s">
        <v>65</v>
      </c>
      <c r="B180" s="66" t="s">
        <v>92</v>
      </c>
      <c r="C180" s="78" t="s">
        <v>580</v>
      </c>
      <c r="D180" s="82">
        <v>0</v>
      </c>
      <c r="E180" s="67">
        <v>2101778.13</v>
      </c>
      <c r="F180" s="67">
        <v>2876212.06</v>
      </c>
      <c r="G180" s="68">
        <v>2890137.31</v>
      </c>
    </row>
    <row r="181" spans="1:8" ht="24" x14ac:dyDescent="0.25">
      <c r="A181" s="65" t="s">
        <v>16</v>
      </c>
      <c r="B181" s="66" t="s">
        <v>92</v>
      </c>
      <c r="C181" s="78" t="s">
        <v>15</v>
      </c>
      <c r="D181" s="82">
        <v>0</v>
      </c>
      <c r="E181" s="67">
        <v>2101778.13</v>
      </c>
      <c r="F181" s="67">
        <v>2876212.06</v>
      </c>
      <c r="G181" s="68">
        <v>2890137.31</v>
      </c>
    </row>
    <row r="182" spans="1:8" x14ac:dyDescent="0.25">
      <c r="A182" s="65" t="s">
        <v>502</v>
      </c>
      <c r="B182" s="66" t="s">
        <v>92</v>
      </c>
      <c r="C182" s="78" t="s">
        <v>15</v>
      </c>
      <c r="D182" s="82">
        <v>703</v>
      </c>
      <c r="E182" s="67">
        <v>2101778.13</v>
      </c>
      <c r="F182" s="67">
        <v>2876212.06</v>
      </c>
      <c r="G182" s="68">
        <v>2890137.31</v>
      </c>
    </row>
    <row r="183" spans="1:8" ht="24" x14ac:dyDescent="0.25">
      <c r="A183" s="65" t="s">
        <v>337</v>
      </c>
      <c r="B183" s="66" t="s">
        <v>343</v>
      </c>
      <c r="C183" s="78" t="s">
        <v>580</v>
      </c>
      <c r="D183" s="82">
        <v>0</v>
      </c>
      <c r="E183" s="67">
        <v>118939.2</v>
      </c>
      <c r="F183" s="67">
        <v>69901.2</v>
      </c>
      <c r="G183" s="68">
        <v>69901.2</v>
      </c>
    </row>
    <row r="184" spans="1:8" ht="24" x14ac:dyDescent="0.25">
      <c r="A184" s="65" t="s">
        <v>16</v>
      </c>
      <c r="B184" s="66" t="s">
        <v>343</v>
      </c>
      <c r="C184" s="78" t="s">
        <v>15</v>
      </c>
      <c r="D184" s="82">
        <v>0</v>
      </c>
      <c r="E184" s="67">
        <v>118939.2</v>
      </c>
      <c r="F184" s="67">
        <v>69901.2</v>
      </c>
      <c r="G184" s="68">
        <v>69901.2</v>
      </c>
    </row>
    <row r="185" spans="1:8" x14ac:dyDescent="0.25">
      <c r="A185" s="65" t="s">
        <v>502</v>
      </c>
      <c r="B185" s="66" t="s">
        <v>343</v>
      </c>
      <c r="C185" s="78" t="s">
        <v>15</v>
      </c>
      <c r="D185" s="82">
        <v>703</v>
      </c>
      <c r="E185" s="67">
        <v>118939.2</v>
      </c>
      <c r="F185" s="67">
        <v>69901.2</v>
      </c>
      <c r="G185" s="68">
        <v>69901.2</v>
      </c>
    </row>
    <row r="186" spans="1:8" ht="24" x14ac:dyDescent="0.25">
      <c r="A186" s="65" t="s">
        <v>679</v>
      </c>
      <c r="B186" s="66" t="s">
        <v>704</v>
      </c>
      <c r="C186" s="78" t="s">
        <v>580</v>
      </c>
      <c r="D186" s="82">
        <v>0</v>
      </c>
      <c r="E186" s="67">
        <v>262670</v>
      </c>
      <c r="F186" s="67">
        <v>0</v>
      </c>
      <c r="G186" s="68">
        <v>0</v>
      </c>
    </row>
    <row r="187" spans="1:8" ht="24" x14ac:dyDescent="0.25">
      <c r="A187" s="65" t="s">
        <v>16</v>
      </c>
      <c r="B187" s="66" t="s">
        <v>704</v>
      </c>
      <c r="C187" s="78" t="s">
        <v>15</v>
      </c>
      <c r="D187" s="82">
        <v>0</v>
      </c>
      <c r="E187" s="67">
        <v>262670</v>
      </c>
      <c r="F187" s="67">
        <v>0</v>
      </c>
      <c r="G187" s="68">
        <v>0</v>
      </c>
    </row>
    <row r="188" spans="1:8" x14ac:dyDescent="0.25">
      <c r="A188" s="65" t="s">
        <v>502</v>
      </c>
      <c r="B188" s="66" t="s">
        <v>704</v>
      </c>
      <c r="C188" s="78" t="s">
        <v>15</v>
      </c>
      <c r="D188" s="82">
        <v>703</v>
      </c>
      <c r="E188" s="67">
        <v>262670</v>
      </c>
      <c r="F188" s="67">
        <v>0</v>
      </c>
      <c r="G188" s="68">
        <v>0</v>
      </c>
    </row>
    <row r="189" spans="1:8" ht="24" x14ac:dyDescent="0.25">
      <c r="A189" s="65" t="s">
        <v>338</v>
      </c>
      <c r="B189" s="66" t="s">
        <v>572</v>
      </c>
      <c r="C189" s="78" t="s">
        <v>580</v>
      </c>
      <c r="D189" s="82">
        <v>0</v>
      </c>
      <c r="E189" s="67">
        <v>187586</v>
      </c>
      <c r="F189" s="67">
        <v>0</v>
      </c>
      <c r="G189" s="68">
        <v>0</v>
      </c>
    </row>
    <row r="190" spans="1:8" ht="24" x14ac:dyDescent="0.25">
      <c r="A190" s="65" t="s">
        <v>16</v>
      </c>
      <c r="B190" s="66" t="s">
        <v>572</v>
      </c>
      <c r="C190" s="78" t="s">
        <v>15</v>
      </c>
      <c r="D190" s="82">
        <v>0</v>
      </c>
      <c r="E190" s="67">
        <v>187586</v>
      </c>
      <c r="F190" s="67">
        <v>0</v>
      </c>
      <c r="G190" s="68">
        <v>0</v>
      </c>
    </row>
    <row r="191" spans="1:8" x14ac:dyDescent="0.25">
      <c r="A191" s="65" t="s">
        <v>502</v>
      </c>
      <c r="B191" s="66" t="s">
        <v>572</v>
      </c>
      <c r="C191" s="78" t="s">
        <v>15</v>
      </c>
      <c r="D191" s="82">
        <v>703</v>
      </c>
      <c r="E191" s="67">
        <v>187586</v>
      </c>
      <c r="F191" s="67">
        <v>0</v>
      </c>
      <c r="G191" s="68">
        <v>0</v>
      </c>
    </row>
    <row r="192" spans="1:8" ht="24" x14ac:dyDescent="0.25">
      <c r="A192" s="65" t="s">
        <v>588</v>
      </c>
      <c r="B192" s="66" t="s">
        <v>656</v>
      </c>
      <c r="C192" s="78" t="s">
        <v>580</v>
      </c>
      <c r="D192" s="82">
        <v>0</v>
      </c>
      <c r="E192" s="67">
        <v>108000</v>
      </c>
      <c r="F192" s="67">
        <v>108000</v>
      </c>
      <c r="G192" s="68">
        <v>108000</v>
      </c>
    </row>
    <row r="193" spans="1:7" ht="24" x14ac:dyDescent="0.25">
      <c r="A193" s="65" t="s">
        <v>16</v>
      </c>
      <c r="B193" s="66" t="s">
        <v>656</v>
      </c>
      <c r="C193" s="78" t="s">
        <v>15</v>
      </c>
      <c r="D193" s="82">
        <v>0</v>
      </c>
      <c r="E193" s="67">
        <v>108000</v>
      </c>
      <c r="F193" s="67">
        <v>108000</v>
      </c>
      <c r="G193" s="68">
        <v>108000</v>
      </c>
    </row>
    <row r="194" spans="1:7" x14ac:dyDescent="0.25">
      <c r="A194" s="65" t="s">
        <v>502</v>
      </c>
      <c r="B194" s="66" t="s">
        <v>656</v>
      </c>
      <c r="C194" s="78" t="s">
        <v>15</v>
      </c>
      <c r="D194" s="82">
        <v>703</v>
      </c>
      <c r="E194" s="67">
        <v>108000</v>
      </c>
      <c r="F194" s="67">
        <v>108000</v>
      </c>
      <c r="G194" s="68">
        <v>108000</v>
      </c>
    </row>
    <row r="195" spans="1:7" ht="36" x14ac:dyDescent="0.25">
      <c r="A195" s="65" t="s">
        <v>434</v>
      </c>
      <c r="B195" s="66" t="s">
        <v>573</v>
      </c>
      <c r="C195" s="78" t="s">
        <v>580</v>
      </c>
      <c r="D195" s="82">
        <v>0</v>
      </c>
      <c r="E195" s="67">
        <v>379000</v>
      </c>
      <c r="F195" s="67">
        <v>0</v>
      </c>
      <c r="G195" s="68">
        <v>7274110</v>
      </c>
    </row>
    <row r="196" spans="1:7" ht="24" x14ac:dyDescent="0.25">
      <c r="A196" s="65" t="s">
        <v>16</v>
      </c>
      <c r="B196" s="66" t="s">
        <v>573</v>
      </c>
      <c r="C196" s="78" t="s">
        <v>15</v>
      </c>
      <c r="D196" s="82">
        <v>0</v>
      </c>
      <c r="E196" s="67">
        <v>379000</v>
      </c>
      <c r="F196" s="67">
        <v>0</v>
      </c>
      <c r="G196" s="68">
        <v>7274110</v>
      </c>
    </row>
    <row r="197" spans="1:7" x14ac:dyDescent="0.25">
      <c r="A197" s="65" t="s">
        <v>502</v>
      </c>
      <c r="B197" s="66" t="s">
        <v>573</v>
      </c>
      <c r="C197" s="78" t="s">
        <v>15</v>
      </c>
      <c r="D197" s="82">
        <v>703</v>
      </c>
      <c r="E197" s="67">
        <v>379000</v>
      </c>
      <c r="F197" s="67">
        <v>0</v>
      </c>
      <c r="G197" s="68">
        <v>7274110</v>
      </c>
    </row>
    <row r="198" spans="1:7" ht="23.4" x14ac:dyDescent="0.25">
      <c r="A198" s="69" t="s">
        <v>344</v>
      </c>
      <c r="B198" s="70" t="s">
        <v>93</v>
      </c>
      <c r="C198" s="79" t="s">
        <v>580</v>
      </c>
      <c r="D198" s="83">
        <v>0</v>
      </c>
      <c r="E198" s="71">
        <v>43012733.909999996</v>
      </c>
      <c r="F198" s="71">
        <v>27793679.949999999</v>
      </c>
      <c r="G198" s="72">
        <v>35205494.119999997</v>
      </c>
    </row>
    <row r="199" spans="1:7" ht="24" x14ac:dyDescent="0.25">
      <c r="A199" s="65" t="s">
        <v>27</v>
      </c>
      <c r="B199" s="66" t="s">
        <v>94</v>
      </c>
      <c r="C199" s="78" t="s">
        <v>580</v>
      </c>
      <c r="D199" s="82">
        <v>0</v>
      </c>
      <c r="E199" s="67">
        <v>12262635.65</v>
      </c>
      <c r="F199" s="67">
        <v>8099965.3700000001</v>
      </c>
      <c r="G199" s="68">
        <v>16681338.880000001</v>
      </c>
    </row>
    <row r="200" spans="1:7" ht="24" x14ac:dyDescent="0.25">
      <c r="A200" s="65" t="s">
        <v>345</v>
      </c>
      <c r="B200" s="66" t="s">
        <v>95</v>
      </c>
      <c r="C200" s="78" t="s">
        <v>580</v>
      </c>
      <c r="D200" s="82">
        <v>0</v>
      </c>
      <c r="E200" s="67">
        <v>12262635.65</v>
      </c>
      <c r="F200" s="67">
        <v>8099965.3700000001</v>
      </c>
      <c r="G200" s="68">
        <v>16681338.880000001</v>
      </c>
    </row>
    <row r="201" spans="1:7" ht="24" x14ac:dyDescent="0.25">
      <c r="A201" s="65" t="s">
        <v>346</v>
      </c>
      <c r="B201" s="66" t="s">
        <v>96</v>
      </c>
      <c r="C201" s="78" t="s">
        <v>580</v>
      </c>
      <c r="D201" s="82">
        <v>0</v>
      </c>
      <c r="E201" s="67">
        <v>11135397.91</v>
      </c>
      <c r="F201" s="67">
        <v>7150263.5800000001</v>
      </c>
      <c r="G201" s="68">
        <v>6696635.79</v>
      </c>
    </row>
    <row r="202" spans="1:7" ht="24" x14ac:dyDescent="0.25">
      <c r="A202" s="65" t="s">
        <v>16</v>
      </c>
      <c r="B202" s="66" t="s">
        <v>96</v>
      </c>
      <c r="C202" s="78" t="s">
        <v>15</v>
      </c>
      <c r="D202" s="82">
        <v>0</v>
      </c>
      <c r="E202" s="67">
        <v>11135397.91</v>
      </c>
      <c r="F202" s="67">
        <v>7150263.5800000001</v>
      </c>
      <c r="G202" s="68">
        <v>6696635.79</v>
      </c>
    </row>
    <row r="203" spans="1:7" x14ac:dyDescent="0.25">
      <c r="A203" s="65" t="s">
        <v>510</v>
      </c>
      <c r="B203" s="66" t="s">
        <v>96</v>
      </c>
      <c r="C203" s="78" t="s">
        <v>15</v>
      </c>
      <c r="D203" s="82">
        <v>801</v>
      </c>
      <c r="E203" s="67">
        <v>11135397.91</v>
      </c>
      <c r="F203" s="67">
        <v>7150263.5800000001</v>
      </c>
      <c r="G203" s="68">
        <v>6696635.79</v>
      </c>
    </row>
    <row r="204" spans="1:7" ht="24" x14ac:dyDescent="0.25">
      <c r="A204" s="65" t="s">
        <v>611</v>
      </c>
      <c r="B204" s="66" t="s">
        <v>612</v>
      </c>
      <c r="C204" s="78" t="s">
        <v>580</v>
      </c>
      <c r="D204" s="82">
        <v>0</v>
      </c>
      <c r="E204" s="67">
        <v>30000</v>
      </c>
      <c r="F204" s="67">
        <v>18000</v>
      </c>
      <c r="G204" s="68">
        <v>18000</v>
      </c>
    </row>
    <row r="205" spans="1:7" ht="24" x14ac:dyDescent="0.25">
      <c r="A205" s="65" t="s">
        <v>16</v>
      </c>
      <c r="B205" s="66" t="s">
        <v>612</v>
      </c>
      <c r="C205" s="78" t="s">
        <v>15</v>
      </c>
      <c r="D205" s="82">
        <v>0</v>
      </c>
      <c r="E205" s="67">
        <v>30000</v>
      </c>
      <c r="F205" s="67">
        <v>18000</v>
      </c>
      <c r="G205" s="68">
        <v>18000</v>
      </c>
    </row>
    <row r="206" spans="1:7" x14ac:dyDescent="0.25">
      <c r="A206" s="65" t="s">
        <v>510</v>
      </c>
      <c r="B206" s="66" t="s">
        <v>612</v>
      </c>
      <c r="C206" s="78" t="s">
        <v>15</v>
      </c>
      <c r="D206" s="82">
        <v>801</v>
      </c>
      <c r="E206" s="67">
        <v>30000</v>
      </c>
      <c r="F206" s="67">
        <v>18000</v>
      </c>
      <c r="G206" s="68">
        <v>18000</v>
      </c>
    </row>
    <row r="207" spans="1:7" x14ac:dyDescent="0.25">
      <c r="A207" s="65" t="s">
        <v>65</v>
      </c>
      <c r="B207" s="66" t="s">
        <v>97</v>
      </c>
      <c r="C207" s="78" t="s">
        <v>580</v>
      </c>
      <c r="D207" s="82">
        <v>0</v>
      </c>
      <c r="E207" s="67">
        <v>990587.74</v>
      </c>
      <c r="F207" s="67">
        <v>888111.79</v>
      </c>
      <c r="G207" s="68">
        <v>892875.09</v>
      </c>
    </row>
    <row r="208" spans="1:7" ht="24" x14ac:dyDescent="0.25">
      <c r="A208" s="65" t="s">
        <v>16</v>
      </c>
      <c r="B208" s="66" t="s">
        <v>97</v>
      </c>
      <c r="C208" s="78" t="s">
        <v>15</v>
      </c>
      <c r="D208" s="82">
        <v>0</v>
      </c>
      <c r="E208" s="67">
        <v>990587.74</v>
      </c>
      <c r="F208" s="67">
        <v>888111.79</v>
      </c>
      <c r="G208" s="68">
        <v>892875.09</v>
      </c>
    </row>
    <row r="209" spans="1:7" x14ac:dyDescent="0.25">
      <c r="A209" s="65" t="s">
        <v>510</v>
      </c>
      <c r="B209" s="66" t="s">
        <v>97</v>
      </c>
      <c r="C209" s="78" t="s">
        <v>15</v>
      </c>
      <c r="D209" s="82">
        <v>801</v>
      </c>
      <c r="E209" s="67">
        <v>990587.74</v>
      </c>
      <c r="F209" s="67">
        <v>888111.79</v>
      </c>
      <c r="G209" s="68">
        <v>892875.09</v>
      </c>
    </row>
    <row r="210" spans="1:7" ht="24" x14ac:dyDescent="0.25">
      <c r="A210" s="65" t="s">
        <v>337</v>
      </c>
      <c r="B210" s="66" t="s">
        <v>347</v>
      </c>
      <c r="C210" s="78" t="s">
        <v>580</v>
      </c>
      <c r="D210" s="82">
        <v>0</v>
      </c>
      <c r="E210" s="67">
        <v>32650</v>
      </c>
      <c r="F210" s="67">
        <v>19590</v>
      </c>
      <c r="G210" s="68">
        <v>19590</v>
      </c>
    </row>
    <row r="211" spans="1:7" ht="24" x14ac:dyDescent="0.25">
      <c r="A211" s="65" t="s">
        <v>16</v>
      </c>
      <c r="B211" s="66" t="s">
        <v>347</v>
      </c>
      <c r="C211" s="78" t="s">
        <v>15</v>
      </c>
      <c r="D211" s="82">
        <v>0</v>
      </c>
      <c r="E211" s="67">
        <v>32650</v>
      </c>
      <c r="F211" s="67">
        <v>19590</v>
      </c>
      <c r="G211" s="68">
        <v>19590</v>
      </c>
    </row>
    <row r="212" spans="1:7" x14ac:dyDescent="0.25">
      <c r="A212" s="65" t="s">
        <v>510</v>
      </c>
      <c r="B212" s="66" t="s">
        <v>347</v>
      </c>
      <c r="C212" s="78" t="s">
        <v>15</v>
      </c>
      <c r="D212" s="82">
        <v>801</v>
      </c>
      <c r="E212" s="67">
        <v>32650</v>
      </c>
      <c r="F212" s="67">
        <v>19590</v>
      </c>
      <c r="G212" s="68">
        <v>19590</v>
      </c>
    </row>
    <row r="213" spans="1:7" ht="24" x14ac:dyDescent="0.25">
      <c r="A213" s="65" t="s">
        <v>679</v>
      </c>
      <c r="B213" s="66" t="s">
        <v>705</v>
      </c>
      <c r="C213" s="78" t="s">
        <v>580</v>
      </c>
      <c r="D213" s="82">
        <v>0</v>
      </c>
      <c r="E213" s="67">
        <v>50000</v>
      </c>
      <c r="F213" s="67">
        <v>0</v>
      </c>
      <c r="G213" s="68">
        <v>0</v>
      </c>
    </row>
    <row r="214" spans="1:7" ht="24" x14ac:dyDescent="0.25">
      <c r="A214" s="65" t="s">
        <v>16</v>
      </c>
      <c r="B214" s="66" t="s">
        <v>705</v>
      </c>
      <c r="C214" s="78" t="s">
        <v>15</v>
      </c>
      <c r="D214" s="82">
        <v>0</v>
      </c>
      <c r="E214" s="67">
        <v>50000</v>
      </c>
      <c r="F214" s="67">
        <v>0</v>
      </c>
      <c r="G214" s="68">
        <v>0</v>
      </c>
    </row>
    <row r="215" spans="1:7" x14ac:dyDescent="0.25">
      <c r="A215" s="65" t="s">
        <v>510</v>
      </c>
      <c r="B215" s="66" t="s">
        <v>705</v>
      </c>
      <c r="C215" s="78" t="s">
        <v>15</v>
      </c>
      <c r="D215" s="82">
        <v>801</v>
      </c>
      <c r="E215" s="67">
        <v>50000</v>
      </c>
      <c r="F215" s="67">
        <v>0</v>
      </c>
      <c r="G215" s="68">
        <v>0</v>
      </c>
    </row>
    <row r="216" spans="1:7" ht="24" x14ac:dyDescent="0.25">
      <c r="A216" s="65" t="s">
        <v>588</v>
      </c>
      <c r="B216" s="66" t="s">
        <v>657</v>
      </c>
      <c r="C216" s="78" t="s">
        <v>580</v>
      </c>
      <c r="D216" s="82">
        <v>0</v>
      </c>
      <c r="E216" s="67">
        <v>24000</v>
      </c>
      <c r="F216" s="67">
        <v>24000</v>
      </c>
      <c r="G216" s="68">
        <v>24000</v>
      </c>
    </row>
    <row r="217" spans="1:7" ht="24" x14ac:dyDescent="0.25">
      <c r="A217" s="65" t="s">
        <v>16</v>
      </c>
      <c r="B217" s="66" t="s">
        <v>657</v>
      </c>
      <c r="C217" s="78" t="s">
        <v>15</v>
      </c>
      <c r="D217" s="82">
        <v>0</v>
      </c>
      <c r="E217" s="67">
        <v>24000</v>
      </c>
      <c r="F217" s="67">
        <v>24000</v>
      </c>
      <c r="G217" s="68">
        <v>24000</v>
      </c>
    </row>
    <row r="218" spans="1:7" x14ac:dyDescent="0.25">
      <c r="A218" s="65" t="s">
        <v>510</v>
      </c>
      <c r="B218" s="66" t="s">
        <v>657</v>
      </c>
      <c r="C218" s="78" t="s">
        <v>15</v>
      </c>
      <c r="D218" s="82">
        <v>801</v>
      </c>
      <c r="E218" s="67">
        <v>24000</v>
      </c>
      <c r="F218" s="67">
        <v>24000</v>
      </c>
      <c r="G218" s="68">
        <v>24000</v>
      </c>
    </row>
    <row r="219" spans="1:7" ht="24" x14ac:dyDescent="0.25">
      <c r="A219" s="65" t="s">
        <v>592</v>
      </c>
      <c r="B219" s="66" t="s">
        <v>593</v>
      </c>
      <c r="C219" s="78" t="s">
        <v>580</v>
      </c>
      <c r="D219" s="82">
        <v>0</v>
      </c>
      <c r="E219" s="67">
        <v>0</v>
      </c>
      <c r="F219" s="67">
        <v>0</v>
      </c>
      <c r="G219" s="68">
        <v>9030238</v>
      </c>
    </row>
    <row r="220" spans="1:7" ht="24" x14ac:dyDescent="0.25">
      <c r="A220" s="65" t="s">
        <v>16</v>
      </c>
      <c r="B220" s="66" t="s">
        <v>593</v>
      </c>
      <c r="C220" s="78" t="s">
        <v>15</v>
      </c>
      <c r="D220" s="82">
        <v>0</v>
      </c>
      <c r="E220" s="67">
        <v>0</v>
      </c>
      <c r="F220" s="67">
        <v>0</v>
      </c>
      <c r="G220" s="68">
        <v>9030238</v>
      </c>
    </row>
    <row r="221" spans="1:7" x14ac:dyDescent="0.25">
      <c r="A221" s="65" t="s">
        <v>510</v>
      </c>
      <c r="B221" s="66" t="s">
        <v>593</v>
      </c>
      <c r="C221" s="78" t="s">
        <v>15</v>
      </c>
      <c r="D221" s="82">
        <v>801</v>
      </c>
      <c r="E221" s="67">
        <v>0</v>
      </c>
      <c r="F221" s="67">
        <v>0</v>
      </c>
      <c r="G221" s="68">
        <v>9030238</v>
      </c>
    </row>
    <row r="222" spans="1:7" ht="24" x14ac:dyDescent="0.25">
      <c r="A222" s="65" t="s">
        <v>26</v>
      </c>
      <c r="B222" s="66" t="s">
        <v>98</v>
      </c>
      <c r="C222" s="78" t="s">
        <v>580</v>
      </c>
      <c r="D222" s="82">
        <v>0</v>
      </c>
      <c r="E222" s="67">
        <v>30750098.260000002</v>
      </c>
      <c r="F222" s="67">
        <v>19693714.579999998</v>
      </c>
      <c r="G222" s="68">
        <v>18524155.239999998</v>
      </c>
    </row>
    <row r="223" spans="1:7" ht="24" x14ac:dyDescent="0.25">
      <c r="A223" s="65" t="s">
        <v>349</v>
      </c>
      <c r="B223" s="66" t="s">
        <v>99</v>
      </c>
      <c r="C223" s="78" t="s">
        <v>580</v>
      </c>
      <c r="D223" s="82">
        <v>0</v>
      </c>
      <c r="E223" s="67">
        <v>30750098.260000002</v>
      </c>
      <c r="F223" s="67">
        <v>19693714.579999998</v>
      </c>
      <c r="G223" s="68">
        <v>18524155.239999998</v>
      </c>
    </row>
    <row r="224" spans="1:7" ht="24" x14ac:dyDescent="0.25">
      <c r="A224" s="65" t="s">
        <v>350</v>
      </c>
      <c r="B224" s="66" t="s">
        <v>100</v>
      </c>
      <c r="C224" s="78" t="s">
        <v>580</v>
      </c>
      <c r="D224" s="82">
        <v>0</v>
      </c>
      <c r="E224" s="67">
        <v>27193937.579999998</v>
      </c>
      <c r="F224" s="67">
        <v>17420346.420000002</v>
      </c>
      <c r="G224" s="68">
        <v>16219304.220000001</v>
      </c>
    </row>
    <row r="225" spans="1:7" ht="24" x14ac:dyDescent="0.25">
      <c r="A225" s="65" t="s">
        <v>16</v>
      </c>
      <c r="B225" s="66" t="s">
        <v>100</v>
      </c>
      <c r="C225" s="78" t="s">
        <v>15</v>
      </c>
      <c r="D225" s="82">
        <v>0</v>
      </c>
      <c r="E225" s="67">
        <v>27193937.579999998</v>
      </c>
      <c r="F225" s="67">
        <v>17420346.420000002</v>
      </c>
      <c r="G225" s="68">
        <v>16219304.220000001</v>
      </c>
    </row>
    <row r="226" spans="1:7" x14ac:dyDescent="0.25">
      <c r="A226" s="65" t="s">
        <v>510</v>
      </c>
      <c r="B226" s="66" t="s">
        <v>100</v>
      </c>
      <c r="C226" s="78" t="s">
        <v>15</v>
      </c>
      <c r="D226" s="82">
        <v>801</v>
      </c>
      <c r="E226" s="67">
        <v>27193937.579999998</v>
      </c>
      <c r="F226" s="67">
        <v>17420346.420000002</v>
      </c>
      <c r="G226" s="68">
        <v>16219304.220000001</v>
      </c>
    </row>
    <row r="227" spans="1:7" x14ac:dyDescent="0.25">
      <c r="A227" s="65" t="s">
        <v>64</v>
      </c>
      <c r="B227" s="66" t="s">
        <v>284</v>
      </c>
      <c r="C227" s="78" t="s">
        <v>580</v>
      </c>
      <c r="D227" s="82">
        <v>0</v>
      </c>
      <c r="E227" s="67">
        <v>30000</v>
      </c>
      <c r="F227" s="67">
        <v>18000</v>
      </c>
      <c r="G227" s="68">
        <v>18000</v>
      </c>
    </row>
    <row r="228" spans="1:7" ht="24" x14ac:dyDescent="0.25">
      <c r="A228" s="65" t="s">
        <v>16</v>
      </c>
      <c r="B228" s="66" t="s">
        <v>284</v>
      </c>
      <c r="C228" s="78" t="s">
        <v>15</v>
      </c>
      <c r="D228" s="82">
        <v>0</v>
      </c>
      <c r="E228" s="67">
        <v>30000</v>
      </c>
      <c r="F228" s="67">
        <v>18000</v>
      </c>
      <c r="G228" s="68">
        <v>18000</v>
      </c>
    </row>
    <row r="229" spans="1:7" x14ac:dyDescent="0.25">
      <c r="A229" s="65" t="s">
        <v>510</v>
      </c>
      <c r="B229" s="66" t="s">
        <v>284</v>
      </c>
      <c r="C229" s="78" t="s">
        <v>15</v>
      </c>
      <c r="D229" s="82">
        <v>801</v>
      </c>
      <c r="E229" s="67">
        <v>30000</v>
      </c>
      <c r="F229" s="67">
        <v>18000</v>
      </c>
      <c r="G229" s="68">
        <v>18000</v>
      </c>
    </row>
    <row r="230" spans="1:7" x14ac:dyDescent="0.25">
      <c r="A230" s="65" t="s">
        <v>65</v>
      </c>
      <c r="B230" s="66" t="s">
        <v>101</v>
      </c>
      <c r="C230" s="78" t="s">
        <v>580</v>
      </c>
      <c r="D230" s="82">
        <v>0</v>
      </c>
      <c r="E230" s="67">
        <v>1244474.07</v>
      </c>
      <c r="F230" s="67">
        <v>1699853.16</v>
      </c>
      <c r="G230" s="68">
        <v>1725264.02</v>
      </c>
    </row>
    <row r="231" spans="1:7" ht="24" x14ac:dyDescent="0.25">
      <c r="A231" s="65" t="s">
        <v>16</v>
      </c>
      <c r="B231" s="66" t="s">
        <v>101</v>
      </c>
      <c r="C231" s="78" t="s">
        <v>15</v>
      </c>
      <c r="D231" s="82">
        <v>0</v>
      </c>
      <c r="E231" s="67">
        <v>1244474.07</v>
      </c>
      <c r="F231" s="67">
        <v>1699853.16</v>
      </c>
      <c r="G231" s="68">
        <v>1725264.02</v>
      </c>
    </row>
    <row r="232" spans="1:7" x14ac:dyDescent="0.25">
      <c r="A232" s="65" t="s">
        <v>510</v>
      </c>
      <c r="B232" s="66" t="s">
        <v>101</v>
      </c>
      <c r="C232" s="78" t="s">
        <v>15</v>
      </c>
      <c r="D232" s="82">
        <v>801</v>
      </c>
      <c r="E232" s="67">
        <v>1244474.07</v>
      </c>
      <c r="F232" s="67">
        <v>1699853.16</v>
      </c>
      <c r="G232" s="68">
        <v>1725264.02</v>
      </c>
    </row>
    <row r="233" spans="1:7" ht="24" x14ac:dyDescent="0.25">
      <c r="A233" s="65" t="s">
        <v>337</v>
      </c>
      <c r="B233" s="66" t="s">
        <v>102</v>
      </c>
      <c r="C233" s="78" t="s">
        <v>580</v>
      </c>
      <c r="D233" s="82">
        <v>0</v>
      </c>
      <c r="E233" s="67">
        <v>90420</v>
      </c>
      <c r="F233" s="67">
        <v>54252</v>
      </c>
      <c r="G233" s="68">
        <v>54252</v>
      </c>
    </row>
    <row r="234" spans="1:7" ht="24" x14ac:dyDescent="0.25">
      <c r="A234" s="65" t="s">
        <v>16</v>
      </c>
      <c r="B234" s="66" t="s">
        <v>102</v>
      </c>
      <c r="C234" s="78" t="s">
        <v>15</v>
      </c>
      <c r="D234" s="82">
        <v>0</v>
      </c>
      <c r="E234" s="67">
        <v>90420</v>
      </c>
      <c r="F234" s="67">
        <v>54252</v>
      </c>
      <c r="G234" s="68">
        <v>54252</v>
      </c>
    </row>
    <row r="235" spans="1:7" x14ac:dyDescent="0.25">
      <c r="A235" s="65" t="s">
        <v>510</v>
      </c>
      <c r="B235" s="66" t="s">
        <v>102</v>
      </c>
      <c r="C235" s="78" t="s">
        <v>15</v>
      </c>
      <c r="D235" s="82">
        <v>801</v>
      </c>
      <c r="E235" s="67">
        <v>90420</v>
      </c>
      <c r="F235" s="67">
        <v>54252</v>
      </c>
      <c r="G235" s="68">
        <v>54252</v>
      </c>
    </row>
    <row r="236" spans="1:7" ht="24" x14ac:dyDescent="0.25">
      <c r="A236" s="65" t="s">
        <v>679</v>
      </c>
      <c r="B236" s="66" t="s">
        <v>706</v>
      </c>
      <c r="C236" s="78" t="s">
        <v>580</v>
      </c>
      <c r="D236" s="82">
        <v>0</v>
      </c>
      <c r="E236" s="67">
        <v>110959.6</v>
      </c>
      <c r="F236" s="67">
        <v>0</v>
      </c>
      <c r="G236" s="68">
        <v>0</v>
      </c>
    </row>
    <row r="237" spans="1:7" ht="24" x14ac:dyDescent="0.25">
      <c r="A237" s="65" t="s">
        <v>16</v>
      </c>
      <c r="B237" s="66" t="s">
        <v>706</v>
      </c>
      <c r="C237" s="78" t="s">
        <v>15</v>
      </c>
      <c r="D237" s="82">
        <v>0</v>
      </c>
      <c r="E237" s="67">
        <v>110959.6</v>
      </c>
      <c r="F237" s="67">
        <v>0</v>
      </c>
      <c r="G237" s="68">
        <v>0</v>
      </c>
    </row>
    <row r="238" spans="1:7" x14ac:dyDescent="0.25">
      <c r="A238" s="65" t="s">
        <v>510</v>
      </c>
      <c r="B238" s="66" t="s">
        <v>706</v>
      </c>
      <c r="C238" s="78" t="s">
        <v>15</v>
      </c>
      <c r="D238" s="82">
        <v>801</v>
      </c>
      <c r="E238" s="67">
        <v>110959.6</v>
      </c>
      <c r="F238" s="67">
        <v>0</v>
      </c>
      <c r="G238" s="68">
        <v>0</v>
      </c>
    </row>
    <row r="239" spans="1:7" ht="24" x14ac:dyDescent="0.25">
      <c r="A239" s="65" t="s">
        <v>348</v>
      </c>
      <c r="B239" s="66" t="s">
        <v>594</v>
      </c>
      <c r="C239" s="78" t="s">
        <v>580</v>
      </c>
      <c r="D239" s="82">
        <v>0</v>
      </c>
      <c r="E239" s="67">
        <v>62028</v>
      </c>
      <c r="F239" s="67">
        <v>0</v>
      </c>
      <c r="G239" s="68">
        <v>0</v>
      </c>
    </row>
    <row r="240" spans="1:7" ht="24" x14ac:dyDescent="0.25">
      <c r="A240" s="65" t="s">
        <v>16</v>
      </c>
      <c r="B240" s="66" t="s">
        <v>594</v>
      </c>
      <c r="C240" s="78" t="s">
        <v>15</v>
      </c>
      <c r="D240" s="82">
        <v>0</v>
      </c>
      <c r="E240" s="67">
        <v>62028</v>
      </c>
      <c r="F240" s="67">
        <v>0</v>
      </c>
      <c r="G240" s="68">
        <v>0</v>
      </c>
    </row>
    <row r="241" spans="1:7" x14ac:dyDescent="0.25">
      <c r="A241" s="65" t="s">
        <v>510</v>
      </c>
      <c r="B241" s="66" t="s">
        <v>594</v>
      </c>
      <c r="C241" s="78" t="s">
        <v>15</v>
      </c>
      <c r="D241" s="82">
        <v>801</v>
      </c>
      <c r="E241" s="67">
        <v>62028</v>
      </c>
      <c r="F241" s="67">
        <v>0</v>
      </c>
      <c r="G241" s="68">
        <v>0</v>
      </c>
    </row>
    <row r="242" spans="1:7" ht="24" x14ac:dyDescent="0.25">
      <c r="A242" s="65" t="s">
        <v>588</v>
      </c>
      <c r="B242" s="66" t="s">
        <v>595</v>
      </c>
      <c r="C242" s="78" t="s">
        <v>580</v>
      </c>
      <c r="D242" s="82">
        <v>0</v>
      </c>
      <c r="E242" s="67">
        <v>353569.01</v>
      </c>
      <c r="F242" s="67">
        <v>268813</v>
      </c>
      <c r="G242" s="68">
        <v>268813</v>
      </c>
    </row>
    <row r="243" spans="1:7" ht="24" x14ac:dyDescent="0.25">
      <c r="A243" s="65" t="s">
        <v>16</v>
      </c>
      <c r="B243" s="66" t="s">
        <v>595</v>
      </c>
      <c r="C243" s="78" t="s">
        <v>15</v>
      </c>
      <c r="D243" s="82">
        <v>0</v>
      </c>
      <c r="E243" s="67">
        <v>353569.01</v>
      </c>
      <c r="F243" s="67">
        <v>268813</v>
      </c>
      <c r="G243" s="68">
        <v>268813</v>
      </c>
    </row>
    <row r="244" spans="1:7" x14ac:dyDescent="0.25">
      <c r="A244" s="65" t="s">
        <v>510</v>
      </c>
      <c r="B244" s="66" t="s">
        <v>595</v>
      </c>
      <c r="C244" s="78" t="s">
        <v>15</v>
      </c>
      <c r="D244" s="82">
        <v>801</v>
      </c>
      <c r="E244" s="67">
        <v>353569.01</v>
      </c>
      <c r="F244" s="67">
        <v>268813</v>
      </c>
      <c r="G244" s="68">
        <v>268813</v>
      </c>
    </row>
    <row r="245" spans="1:7" ht="36" x14ac:dyDescent="0.25">
      <c r="A245" s="65" t="s">
        <v>382</v>
      </c>
      <c r="B245" s="66" t="s">
        <v>574</v>
      </c>
      <c r="C245" s="78" t="s">
        <v>580</v>
      </c>
      <c r="D245" s="82">
        <v>0</v>
      </c>
      <c r="E245" s="67">
        <v>234710</v>
      </c>
      <c r="F245" s="67">
        <v>232450</v>
      </c>
      <c r="G245" s="68">
        <v>238522</v>
      </c>
    </row>
    <row r="246" spans="1:7" ht="24" x14ac:dyDescent="0.25">
      <c r="A246" s="65" t="s">
        <v>16</v>
      </c>
      <c r="B246" s="66" t="s">
        <v>574</v>
      </c>
      <c r="C246" s="78" t="s">
        <v>15</v>
      </c>
      <c r="D246" s="82">
        <v>0</v>
      </c>
      <c r="E246" s="67">
        <v>234710</v>
      </c>
      <c r="F246" s="67">
        <v>232450</v>
      </c>
      <c r="G246" s="68">
        <v>238522</v>
      </c>
    </row>
    <row r="247" spans="1:7" x14ac:dyDescent="0.25">
      <c r="A247" s="65" t="s">
        <v>510</v>
      </c>
      <c r="B247" s="66" t="s">
        <v>574</v>
      </c>
      <c r="C247" s="78" t="s">
        <v>15</v>
      </c>
      <c r="D247" s="82">
        <v>801</v>
      </c>
      <c r="E247" s="67">
        <v>234710</v>
      </c>
      <c r="F247" s="67">
        <v>232450</v>
      </c>
      <c r="G247" s="68">
        <v>238522</v>
      </c>
    </row>
    <row r="248" spans="1:7" ht="48" x14ac:dyDescent="0.25">
      <c r="A248" s="65" t="s">
        <v>658</v>
      </c>
      <c r="B248" s="66" t="s">
        <v>659</v>
      </c>
      <c r="C248" s="78" t="s">
        <v>580</v>
      </c>
      <c r="D248" s="82">
        <v>0</v>
      </c>
      <c r="E248" s="67">
        <v>500000</v>
      </c>
      <c r="F248" s="67">
        <v>0</v>
      </c>
      <c r="G248" s="68">
        <v>0</v>
      </c>
    </row>
    <row r="249" spans="1:7" ht="24" x14ac:dyDescent="0.25">
      <c r="A249" s="65" t="s">
        <v>16</v>
      </c>
      <c r="B249" s="66" t="s">
        <v>659</v>
      </c>
      <c r="C249" s="78" t="s">
        <v>15</v>
      </c>
      <c r="D249" s="82">
        <v>0</v>
      </c>
      <c r="E249" s="67">
        <v>500000</v>
      </c>
      <c r="F249" s="67">
        <v>0</v>
      </c>
      <c r="G249" s="68">
        <v>0</v>
      </c>
    </row>
    <row r="250" spans="1:7" x14ac:dyDescent="0.25">
      <c r="A250" s="65" t="s">
        <v>510</v>
      </c>
      <c r="B250" s="66" t="s">
        <v>659</v>
      </c>
      <c r="C250" s="78" t="s">
        <v>15</v>
      </c>
      <c r="D250" s="82">
        <v>801</v>
      </c>
      <c r="E250" s="67">
        <v>500000</v>
      </c>
      <c r="F250" s="67">
        <v>0</v>
      </c>
      <c r="G250" s="68">
        <v>0</v>
      </c>
    </row>
    <row r="251" spans="1:7" ht="48" x14ac:dyDescent="0.25">
      <c r="A251" s="65" t="s">
        <v>660</v>
      </c>
      <c r="B251" s="66" t="s">
        <v>661</v>
      </c>
      <c r="C251" s="78" t="s">
        <v>580</v>
      </c>
      <c r="D251" s="82">
        <v>0</v>
      </c>
      <c r="E251" s="67">
        <v>180000</v>
      </c>
      <c r="F251" s="67">
        <v>0</v>
      </c>
      <c r="G251" s="68">
        <v>0</v>
      </c>
    </row>
    <row r="252" spans="1:7" ht="24" x14ac:dyDescent="0.25">
      <c r="A252" s="65" t="s">
        <v>16</v>
      </c>
      <c r="B252" s="66" t="s">
        <v>661</v>
      </c>
      <c r="C252" s="78" t="s">
        <v>15</v>
      </c>
      <c r="D252" s="82">
        <v>0</v>
      </c>
      <c r="E252" s="67">
        <v>180000</v>
      </c>
      <c r="F252" s="67">
        <v>0</v>
      </c>
      <c r="G252" s="68">
        <v>0</v>
      </c>
    </row>
    <row r="253" spans="1:7" x14ac:dyDescent="0.25">
      <c r="A253" s="65" t="s">
        <v>510</v>
      </c>
      <c r="B253" s="66" t="s">
        <v>661</v>
      </c>
      <c r="C253" s="78" t="s">
        <v>15</v>
      </c>
      <c r="D253" s="82">
        <v>801</v>
      </c>
      <c r="E253" s="67">
        <v>180000</v>
      </c>
      <c r="F253" s="67">
        <v>0</v>
      </c>
      <c r="G253" s="68">
        <v>0</v>
      </c>
    </row>
    <row r="254" spans="1:7" ht="48" x14ac:dyDescent="0.25">
      <c r="A254" s="65" t="s">
        <v>662</v>
      </c>
      <c r="B254" s="66" t="s">
        <v>663</v>
      </c>
      <c r="C254" s="78" t="s">
        <v>580</v>
      </c>
      <c r="D254" s="82">
        <v>0</v>
      </c>
      <c r="E254" s="67">
        <v>750000</v>
      </c>
      <c r="F254" s="67">
        <v>0</v>
      </c>
      <c r="G254" s="68">
        <v>0</v>
      </c>
    </row>
    <row r="255" spans="1:7" ht="24" x14ac:dyDescent="0.25">
      <c r="A255" s="65" t="s">
        <v>16</v>
      </c>
      <c r="B255" s="66" t="s">
        <v>663</v>
      </c>
      <c r="C255" s="78" t="s">
        <v>15</v>
      </c>
      <c r="D255" s="82">
        <v>0</v>
      </c>
      <c r="E255" s="67">
        <v>750000</v>
      </c>
      <c r="F255" s="67">
        <v>0</v>
      </c>
      <c r="G255" s="68">
        <v>0</v>
      </c>
    </row>
    <row r="256" spans="1:7" x14ac:dyDescent="0.25">
      <c r="A256" s="65" t="s">
        <v>510</v>
      </c>
      <c r="B256" s="66" t="s">
        <v>663</v>
      </c>
      <c r="C256" s="78" t="s">
        <v>15</v>
      </c>
      <c r="D256" s="82">
        <v>801</v>
      </c>
      <c r="E256" s="67">
        <v>750000</v>
      </c>
      <c r="F256" s="67">
        <v>0</v>
      </c>
      <c r="G256" s="68">
        <v>0</v>
      </c>
    </row>
    <row r="257" spans="1:7" ht="23.4" x14ac:dyDescent="0.25">
      <c r="A257" s="69" t="s">
        <v>351</v>
      </c>
      <c r="B257" s="70" t="s">
        <v>103</v>
      </c>
      <c r="C257" s="79" t="s">
        <v>580</v>
      </c>
      <c r="D257" s="83">
        <v>0</v>
      </c>
      <c r="E257" s="71">
        <v>10112061.76</v>
      </c>
      <c r="F257" s="71">
        <v>6638572.7400000002</v>
      </c>
      <c r="G257" s="72">
        <v>6453150.0199999996</v>
      </c>
    </row>
    <row r="258" spans="1:7" ht="24" x14ac:dyDescent="0.25">
      <c r="A258" s="65" t="s">
        <v>352</v>
      </c>
      <c r="B258" s="66" t="s">
        <v>104</v>
      </c>
      <c r="C258" s="78" t="s">
        <v>580</v>
      </c>
      <c r="D258" s="82">
        <v>0</v>
      </c>
      <c r="E258" s="67">
        <v>10112061.76</v>
      </c>
      <c r="F258" s="67">
        <v>6638572.7400000002</v>
      </c>
      <c r="G258" s="68">
        <v>6453150.0199999996</v>
      </c>
    </row>
    <row r="259" spans="1:7" ht="36" x14ac:dyDescent="0.25">
      <c r="A259" s="65" t="s">
        <v>231</v>
      </c>
      <c r="B259" s="66" t="s">
        <v>105</v>
      </c>
      <c r="C259" s="78" t="s">
        <v>580</v>
      </c>
      <c r="D259" s="82">
        <v>0</v>
      </c>
      <c r="E259" s="67">
        <v>10112061.76</v>
      </c>
      <c r="F259" s="67">
        <v>6638572.7400000002</v>
      </c>
      <c r="G259" s="68">
        <v>6453150.0199999996</v>
      </c>
    </row>
    <row r="260" spans="1:7" ht="36" x14ac:dyDescent="0.25">
      <c r="A260" s="65" t="s">
        <v>106</v>
      </c>
      <c r="B260" s="66" t="s">
        <v>107</v>
      </c>
      <c r="C260" s="78" t="s">
        <v>580</v>
      </c>
      <c r="D260" s="82">
        <v>0</v>
      </c>
      <c r="E260" s="67">
        <v>4756174.62</v>
      </c>
      <c r="F260" s="67">
        <v>2966170.86</v>
      </c>
      <c r="G260" s="68">
        <v>2766760.85</v>
      </c>
    </row>
    <row r="261" spans="1:7" ht="24" x14ac:dyDescent="0.25">
      <c r="A261" s="65" t="s">
        <v>16</v>
      </c>
      <c r="B261" s="66" t="s">
        <v>107</v>
      </c>
      <c r="C261" s="78" t="s">
        <v>15</v>
      </c>
      <c r="D261" s="82">
        <v>0</v>
      </c>
      <c r="E261" s="67">
        <v>4756174.62</v>
      </c>
      <c r="F261" s="67">
        <v>2966170.86</v>
      </c>
      <c r="G261" s="68">
        <v>2766760.85</v>
      </c>
    </row>
    <row r="262" spans="1:7" x14ac:dyDescent="0.25">
      <c r="A262" s="65" t="s">
        <v>506</v>
      </c>
      <c r="B262" s="66" t="s">
        <v>107</v>
      </c>
      <c r="C262" s="78" t="s">
        <v>15</v>
      </c>
      <c r="D262" s="82">
        <v>709</v>
      </c>
      <c r="E262" s="67">
        <v>4756174.62</v>
      </c>
      <c r="F262" s="67">
        <v>2966170.86</v>
      </c>
      <c r="G262" s="68">
        <v>2766760.85</v>
      </c>
    </row>
    <row r="263" spans="1:7" ht="24" x14ac:dyDescent="0.25">
      <c r="A263" s="65" t="s">
        <v>611</v>
      </c>
      <c r="B263" s="66" t="s">
        <v>613</v>
      </c>
      <c r="C263" s="78" t="s">
        <v>580</v>
      </c>
      <c r="D263" s="82">
        <v>0</v>
      </c>
      <c r="E263" s="67">
        <v>20332.8</v>
      </c>
      <c r="F263" s="67">
        <v>20332.8</v>
      </c>
      <c r="G263" s="68">
        <v>20332.8</v>
      </c>
    </row>
    <row r="264" spans="1:7" ht="24" x14ac:dyDescent="0.25">
      <c r="A264" s="65" t="s">
        <v>16</v>
      </c>
      <c r="B264" s="66" t="s">
        <v>613</v>
      </c>
      <c r="C264" s="78" t="s">
        <v>15</v>
      </c>
      <c r="D264" s="82">
        <v>0</v>
      </c>
      <c r="E264" s="67">
        <v>20332.8</v>
      </c>
      <c r="F264" s="67">
        <v>20332.8</v>
      </c>
      <c r="G264" s="68">
        <v>20332.8</v>
      </c>
    </row>
    <row r="265" spans="1:7" x14ac:dyDescent="0.25">
      <c r="A265" s="65" t="s">
        <v>506</v>
      </c>
      <c r="B265" s="66" t="s">
        <v>613</v>
      </c>
      <c r="C265" s="78" t="s">
        <v>15</v>
      </c>
      <c r="D265" s="82">
        <v>709</v>
      </c>
      <c r="E265" s="67">
        <v>20332.8</v>
      </c>
      <c r="F265" s="67">
        <v>20332.8</v>
      </c>
      <c r="G265" s="68">
        <v>20332.8</v>
      </c>
    </row>
    <row r="266" spans="1:7" x14ac:dyDescent="0.25">
      <c r="A266" s="65" t="s">
        <v>65</v>
      </c>
      <c r="B266" s="66" t="s">
        <v>108</v>
      </c>
      <c r="C266" s="78" t="s">
        <v>580</v>
      </c>
      <c r="D266" s="82">
        <v>0</v>
      </c>
      <c r="E266" s="67">
        <v>290578.34000000003</v>
      </c>
      <c r="F266" s="67">
        <v>409869.08</v>
      </c>
      <c r="G266" s="68">
        <v>423856.37</v>
      </c>
    </row>
    <row r="267" spans="1:7" ht="24" x14ac:dyDescent="0.25">
      <c r="A267" s="65" t="s">
        <v>16</v>
      </c>
      <c r="B267" s="66" t="s">
        <v>108</v>
      </c>
      <c r="C267" s="78" t="s">
        <v>15</v>
      </c>
      <c r="D267" s="82">
        <v>0</v>
      </c>
      <c r="E267" s="67">
        <v>290578.34000000003</v>
      </c>
      <c r="F267" s="67">
        <v>409869.08</v>
      </c>
      <c r="G267" s="68">
        <v>423856.37</v>
      </c>
    </row>
    <row r="268" spans="1:7" x14ac:dyDescent="0.25">
      <c r="A268" s="65" t="s">
        <v>506</v>
      </c>
      <c r="B268" s="66" t="s">
        <v>108</v>
      </c>
      <c r="C268" s="78" t="s">
        <v>15</v>
      </c>
      <c r="D268" s="82">
        <v>709</v>
      </c>
      <c r="E268" s="67">
        <v>290578.34000000003</v>
      </c>
      <c r="F268" s="67">
        <v>409869.08</v>
      </c>
      <c r="G268" s="68">
        <v>423856.37</v>
      </c>
    </row>
    <row r="269" spans="1:7" ht="24" x14ac:dyDescent="0.25">
      <c r="A269" s="65" t="s">
        <v>337</v>
      </c>
      <c r="B269" s="66" t="s">
        <v>353</v>
      </c>
      <c r="C269" s="78" t="s">
        <v>580</v>
      </c>
      <c r="D269" s="82">
        <v>0</v>
      </c>
      <c r="E269" s="67">
        <v>36000</v>
      </c>
      <c r="F269" s="67">
        <v>36000</v>
      </c>
      <c r="G269" s="68">
        <v>36000</v>
      </c>
    </row>
    <row r="270" spans="1:7" ht="24" x14ac:dyDescent="0.25">
      <c r="A270" s="65" t="s">
        <v>16</v>
      </c>
      <c r="B270" s="66" t="s">
        <v>353</v>
      </c>
      <c r="C270" s="78" t="s">
        <v>15</v>
      </c>
      <c r="D270" s="82">
        <v>0</v>
      </c>
      <c r="E270" s="67">
        <v>36000</v>
      </c>
      <c r="F270" s="67">
        <v>36000</v>
      </c>
      <c r="G270" s="68">
        <v>36000</v>
      </c>
    </row>
    <row r="271" spans="1:7" x14ac:dyDescent="0.25">
      <c r="A271" s="65" t="s">
        <v>506</v>
      </c>
      <c r="B271" s="66" t="s">
        <v>353</v>
      </c>
      <c r="C271" s="78" t="s">
        <v>15</v>
      </c>
      <c r="D271" s="82">
        <v>709</v>
      </c>
      <c r="E271" s="67">
        <v>36000</v>
      </c>
      <c r="F271" s="67">
        <v>36000</v>
      </c>
      <c r="G271" s="68">
        <v>36000</v>
      </c>
    </row>
    <row r="272" spans="1:7" ht="24" x14ac:dyDescent="0.25">
      <c r="A272" s="65" t="s">
        <v>348</v>
      </c>
      <c r="B272" s="66" t="s">
        <v>109</v>
      </c>
      <c r="C272" s="78" t="s">
        <v>580</v>
      </c>
      <c r="D272" s="82">
        <v>0</v>
      </c>
      <c r="E272" s="67">
        <v>30000</v>
      </c>
      <c r="F272" s="67">
        <v>30000</v>
      </c>
      <c r="G272" s="68">
        <v>30000</v>
      </c>
    </row>
    <row r="273" spans="1:7" ht="24" x14ac:dyDescent="0.25">
      <c r="A273" s="65" t="s">
        <v>16</v>
      </c>
      <c r="B273" s="66" t="s">
        <v>109</v>
      </c>
      <c r="C273" s="78" t="s">
        <v>15</v>
      </c>
      <c r="D273" s="82">
        <v>0</v>
      </c>
      <c r="E273" s="67">
        <v>30000</v>
      </c>
      <c r="F273" s="67">
        <v>30000</v>
      </c>
      <c r="G273" s="68">
        <v>30000</v>
      </c>
    </row>
    <row r="274" spans="1:7" x14ac:dyDescent="0.25">
      <c r="A274" s="65" t="s">
        <v>506</v>
      </c>
      <c r="B274" s="66" t="s">
        <v>109</v>
      </c>
      <c r="C274" s="78" t="s">
        <v>15</v>
      </c>
      <c r="D274" s="82">
        <v>709</v>
      </c>
      <c r="E274" s="67">
        <v>30000</v>
      </c>
      <c r="F274" s="67">
        <v>30000</v>
      </c>
      <c r="G274" s="68">
        <v>30000</v>
      </c>
    </row>
    <row r="275" spans="1:7" ht="48" x14ac:dyDescent="0.25">
      <c r="A275" s="65" t="s">
        <v>664</v>
      </c>
      <c r="B275" s="66" t="s">
        <v>665</v>
      </c>
      <c r="C275" s="78" t="s">
        <v>580</v>
      </c>
      <c r="D275" s="82">
        <v>0</v>
      </c>
      <c r="E275" s="67">
        <v>1306976</v>
      </c>
      <c r="F275" s="67">
        <v>0</v>
      </c>
      <c r="G275" s="68">
        <v>0</v>
      </c>
    </row>
    <row r="276" spans="1:7" ht="24" x14ac:dyDescent="0.25">
      <c r="A276" s="65" t="s">
        <v>16</v>
      </c>
      <c r="B276" s="66" t="s">
        <v>665</v>
      </c>
      <c r="C276" s="78" t="s">
        <v>15</v>
      </c>
      <c r="D276" s="82">
        <v>0</v>
      </c>
      <c r="E276" s="67">
        <v>1306976</v>
      </c>
      <c r="F276" s="67">
        <v>0</v>
      </c>
      <c r="G276" s="68">
        <v>0</v>
      </c>
    </row>
    <row r="277" spans="1:7" x14ac:dyDescent="0.25">
      <c r="A277" s="65" t="s">
        <v>506</v>
      </c>
      <c r="B277" s="66" t="s">
        <v>665</v>
      </c>
      <c r="C277" s="78" t="s">
        <v>15</v>
      </c>
      <c r="D277" s="82">
        <v>709</v>
      </c>
      <c r="E277" s="67">
        <v>1306976</v>
      </c>
      <c r="F277" s="67">
        <v>0</v>
      </c>
      <c r="G277" s="68">
        <v>0</v>
      </c>
    </row>
    <row r="278" spans="1:7" ht="48" x14ac:dyDescent="0.25">
      <c r="A278" s="65" t="s">
        <v>354</v>
      </c>
      <c r="B278" s="66" t="s">
        <v>355</v>
      </c>
      <c r="C278" s="78" t="s">
        <v>580</v>
      </c>
      <c r="D278" s="82">
        <v>0</v>
      </c>
      <c r="E278" s="67">
        <v>3672000</v>
      </c>
      <c r="F278" s="67">
        <v>3176200</v>
      </c>
      <c r="G278" s="68">
        <v>3176200</v>
      </c>
    </row>
    <row r="279" spans="1:7" ht="24" x14ac:dyDescent="0.25">
      <c r="A279" s="65" t="s">
        <v>16</v>
      </c>
      <c r="B279" s="66" t="s">
        <v>355</v>
      </c>
      <c r="C279" s="78" t="s">
        <v>15</v>
      </c>
      <c r="D279" s="82">
        <v>0</v>
      </c>
      <c r="E279" s="67">
        <v>3672000</v>
      </c>
      <c r="F279" s="67">
        <v>3176200</v>
      </c>
      <c r="G279" s="68">
        <v>3176200</v>
      </c>
    </row>
    <row r="280" spans="1:7" x14ac:dyDescent="0.25">
      <c r="A280" s="65" t="s">
        <v>506</v>
      </c>
      <c r="B280" s="66" t="s">
        <v>355</v>
      </c>
      <c r="C280" s="78" t="s">
        <v>15</v>
      </c>
      <c r="D280" s="82">
        <v>709</v>
      </c>
      <c r="E280" s="67">
        <v>3672000</v>
      </c>
      <c r="F280" s="67">
        <v>3176200</v>
      </c>
      <c r="G280" s="68">
        <v>3176200</v>
      </c>
    </row>
    <row r="281" spans="1:7" ht="23.4" x14ac:dyDescent="0.25">
      <c r="A281" s="69" t="s">
        <v>356</v>
      </c>
      <c r="B281" s="70" t="s">
        <v>110</v>
      </c>
      <c r="C281" s="79" t="s">
        <v>580</v>
      </c>
      <c r="D281" s="83">
        <v>0</v>
      </c>
      <c r="E281" s="71">
        <v>103214985.72</v>
      </c>
      <c r="F281" s="71">
        <v>75948145.980000004</v>
      </c>
      <c r="G281" s="72">
        <v>56042121.600000001</v>
      </c>
    </row>
    <row r="282" spans="1:7" ht="36" x14ac:dyDescent="0.25">
      <c r="A282" s="65" t="s">
        <v>25</v>
      </c>
      <c r="B282" s="66" t="s">
        <v>111</v>
      </c>
      <c r="C282" s="78" t="s">
        <v>580</v>
      </c>
      <c r="D282" s="82">
        <v>0</v>
      </c>
      <c r="E282" s="67">
        <v>70367064.810000002</v>
      </c>
      <c r="F282" s="67">
        <v>41551108.729999997</v>
      </c>
      <c r="G282" s="68">
        <v>38798295.909999996</v>
      </c>
    </row>
    <row r="283" spans="1:7" ht="36" x14ac:dyDescent="0.25">
      <c r="A283" s="65" t="s">
        <v>357</v>
      </c>
      <c r="B283" s="66" t="s">
        <v>112</v>
      </c>
      <c r="C283" s="78" t="s">
        <v>580</v>
      </c>
      <c r="D283" s="82">
        <v>0</v>
      </c>
      <c r="E283" s="67">
        <v>70367064.810000002</v>
      </c>
      <c r="F283" s="67">
        <v>41551108.729999997</v>
      </c>
      <c r="G283" s="68">
        <v>38798295.909999996</v>
      </c>
    </row>
    <row r="284" spans="1:7" ht="48" x14ac:dyDescent="0.25">
      <c r="A284" s="65" t="s">
        <v>7</v>
      </c>
      <c r="B284" s="66" t="s">
        <v>112</v>
      </c>
      <c r="C284" s="78" t="s">
        <v>6</v>
      </c>
      <c r="D284" s="82">
        <v>0</v>
      </c>
      <c r="E284" s="67">
        <v>61090630.409999996</v>
      </c>
      <c r="F284" s="67">
        <v>39461499.899999999</v>
      </c>
      <c r="G284" s="68">
        <v>36814149.079999998</v>
      </c>
    </row>
    <row r="285" spans="1:7" x14ac:dyDescent="0.25">
      <c r="A285" s="65" t="s">
        <v>506</v>
      </c>
      <c r="B285" s="66" t="s">
        <v>112</v>
      </c>
      <c r="C285" s="78" t="s">
        <v>6</v>
      </c>
      <c r="D285" s="82">
        <v>709</v>
      </c>
      <c r="E285" s="67">
        <v>47923176.340000004</v>
      </c>
      <c r="F285" s="67">
        <v>30969020.210000001</v>
      </c>
      <c r="G285" s="68">
        <v>28901312.32</v>
      </c>
    </row>
    <row r="286" spans="1:7" x14ac:dyDescent="0.25">
      <c r="A286" s="65" t="s">
        <v>512</v>
      </c>
      <c r="B286" s="66" t="s">
        <v>112</v>
      </c>
      <c r="C286" s="78" t="s">
        <v>6</v>
      </c>
      <c r="D286" s="82">
        <v>804</v>
      </c>
      <c r="E286" s="67">
        <v>13167454.07</v>
      </c>
      <c r="F286" s="67">
        <v>8492479.6899999995</v>
      </c>
      <c r="G286" s="68">
        <v>7912836.7599999998</v>
      </c>
    </row>
    <row r="287" spans="1:7" ht="24" x14ac:dyDescent="0.25">
      <c r="A287" s="65" t="s">
        <v>113</v>
      </c>
      <c r="B287" s="66" t="s">
        <v>112</v>
      </c>
      <c r="C287" s="78" t="s">
        <v>0</v>
      </c>
      <c r="D287" s="82">
        <v>0</v>
      </c>
      <c r="E287" s="67">
        <v>9246215.4000000004</v>
      </c>
      <c r="F287" s="67">
        <v>2082587.83</v>
      </c>
      <c r="G287" s="68">
        <v>1977125.83</v>
      </c>
    </row>
    <row r="288" spans="1:7" x14ac:dyDescent="0.25">
      <c r="A288" s="65" t="s">
        <v>506</v>
      </c>
      <c r="B288" s="66" t="s">
        <v>112</v>
      </c>
      <c r="C288" s="78" t="s">
        <v>0</v>
      </c>
      <c r="D288" s="82">
        <v>709</v>
      </c>
      <c r="E288" s="67">
        <v>9246215.4000000004</v>
      </c>
      <c r="F288" s="67">
        <v>2082587.83</v>
      </c>
      <c r="G288" s="68">
        <v>1977125.83</v>
      </c>
    </row>
    <row r="289" spans="1:7" x14ac:dyDescent="0.25">
      <c r="A289" s="65" t="s">
        <v>5</v>
      </c>
      <c r="B289" s="66" t="s">
        <v>112</v>
      </c>
      <c r="C289" s="78" t="s">
        <v>4</v>
      </c>
      <c r="D289" s="82">
        <v>0</v>
      </c>
      <c r="E289" s="67">
        <v>30219</v>
      </c>
      <c r="F289" s="67">
        <v>7021</v>
      </c>
      <c r="G289" s="68">
        <v>7021</v>
      </c>
    </row>
    <row r="290" spans="1:7" x14ac:dyDescent="0.25">
      <c r="A290" s="65" t="s">
        <v>506</v>
      </c>
      <c r="B290" s="66" t="s">
        <v>112</v>
      </c>
      <c r="C290" s="78" t="s">
        <v>4</v>
      </c>
      <c r="D290" s="82">
        <v>709</v>
      </c>
      <c r="E290" s="67">
        <v>30219</v>
      </c>
      <c r="F290" s="67">
        <v>7021</v>
      </c>
      <c r="G290" s="68">
        <v>7021</v>
      </c>
    </row>
    <row r="291" spans="1:7" ht="24" x14ac:dyDescent="0.25">
      <c r="A291" s="65" t="s">
        <v>232</v>
      </c>
      <c r="B291" s="66" t="s">
        <v>114</v>
      </c>
      <c r="C291" s="78" t="s">
        <v>580</v>
      </c>
      <c r="D291" s="82">
        <v>0</v>
      </c>
      <c r="E291" s="67">
        <v>6533977.5999999996</v>
      </c>
      <c r="F291" s="67">
        <v>3605004.88</v>
      </c>
      <c r="G291" s="68">
        <v>3560751.24</v>
      </c>
    </row>
    <row r="292" spans="1:7" ht="24" x14ac:dyDescent="0.25">
      <c r="A292" s="65" t="s">
        <v>24</v>
      </c>
      <c r="B292" s="66" t="s">
        <v>115</v>
      </c>
      <c r="C292" s="78" t="s">
        <v>580</v>
      </c>
      <c r="D292" s="82">
        <v>0</v>
      </c>
      <c r="E292" s="67">
        <v>5128977.5999999996</v>
      </c>
      <c r="F292" s="67">
        <v>2310004.88</v>
      </c>
      <c r="G292" s="68">
        <v>2235751.2400000002</v>
      </c>
    </row>
    <row r="293" spans="1:7" ht="48" x14ac:dyDescent="0.25">
      <c r="A293" s="65" t="s">
        <v>7</v>
      </c>
      <c r="B293" s="66" t="s">
        <v>115</v>
      </c>
      <c r="C293" s="78" t="s">
        <v>6</v>
      </c>
      <c r="D293" s="82">
        <v>0</v>
      </c>
      <c r="E293" s="67">
        <v>3739977.6</v>
      </c>
      <c r="F293" s="67">
        <v>2260004.88</v>
      </c>
      <c r="G293" s="68">
        <v>2135751.2400000002</v>
      </c>
    </row>
    <row r="294" spans="1:7" x14ac:dyDescent="0.25">
      <c r="A294" s="65" t="s">
        <v>506</v>
      </c>
      <c r="B294" s="66" t="s">
        <v>115</v>
      </c>
      <c r="C294" s="78" t="s">
        <v>6</v>
      </c>
      <c r="D294" s="82">
        <v>709</v>
      </c>
      <c r="E294" s="67">
        <v>3739977.6</v>
      </c>
      <c r="F294" s="67">
        <v>2260004.88</v>
      </c>
      <c r="G294" s="68">
        <v>2135751.2400000002</v>
      </c>
    </row>
    <row r="295" spans="1:7" ht="24" x14ac:dyDescent="0.25">
      <c r="A295" s="65" t="s">
        <v>113</v>
      </c>
      <c r="B295" s="66" t="s">
        <v>115</v>
      </c>
      <c r="C295" s="78" t="s">
        <v>0</v>
      </c>
      <c r="D295" s="82">
        <v>0</v>
      </c>
      <c r="E295" s="67">
        <v>1039000</v>
      </c>
      <c r="F295" s="67">
        <v>50000</v>
      </c>
      <c r="G295" s="68">
        <v>100000</v>
      </c>
    </row>
    <row r="296" spans="1:7" x14ac:dyDescent="0.25">
      <c r="A296" s="65" t="s">
        <v>506</v>
      </c>
      <c r="B296" s="66" t="s">
        <v>115</v>
      </c>
      <c r="C296" s="78" t="s">
        <v>0</v>
      </c>
      <c r="D296" s="82">
        <v>709</v>
      </c>
      <c r="E296" s="67">
        <v>1039000</v>
      </c>
      <c r="F296" s="67">
        <v>50000</v>
      </c>
      <c r="G296" s="68">
        <v>100000</v>
      </c>
    </row>
    <row r="297" spans="1:7" x14ac:dyDescent="0.25">
      <c r="A297" s="65" t="s">
        <v>10</v>
      </c>
      <c r="B297" s="66" t="s">
        <v>115</v>
      </c>
      <c r="C297" s="78" t="s">
        <v>9</v>
      </c>
      <c r="D297" s="82">
        <v>0</v>
      </c>
      <c r="E297" s="67">
        <v>350000</v>
      </c>
      <c r="F297" s="67">
        <v>0</v>
      </c>
      <c r="G297" s="68">
        <v>0</v>
      </c>
    </row>
    <row r="298" spans="1:7" x14ac:dyDescent="0.25">
      <c r="A298" s="65" t="s">
        <v>506</v>
      </c>
      <c r="B298" s="66" t="s">
        <v>115</v>
      </c>
      <c r="C298" s="78" t="s">
        <v>9</v>
      </c>
      <c r="D298" s="82">
        <v>709</v>
      </c>
      <c r="E298" s="67">
        <v>350000</v>
      </c>
      <c r="F298" s="67">
        <v>0</v>
      </c>
      <c r="G298" s="68">
        <v>0</v>
      </c>
    </row>
    <row r="299" spans="1:7" ht="24" x14ac:dyDescent="0.25">
      <c r="A299" s="65" t="s">
        <v>358</v>
      </c>
      <c r="B299" s="66" t="s">
        <v>285</v>
      </c>
      <c r="C299" s="78" t="s">
        <v>580</v>
      </c>
      <c r="D299" s="82">
        <v>0</v>
      </c>
      <c r="E299" s="67">
        <v>110000</v>
      </c>
      <c r="F299" s="67">
        <v>0</v>
      </c>
      <c r="G299" s="68">
        <v>30000</v>
      </c>
    </row>
    <row r="300" spans="1:7" ht="24" x14ac:dyDescent="0.25">
      <c r="A300" s="65" t="s">
        <v>113</v>
      </c>
      <c r="B300" s="66" t="s">
        <v>285</v>
      </c>
      <c r="C300" s="78" t="s">
        <v>0</v>
      </c>
      <c r="D300" s="82">
        <v>0</v>
      </c>
      <c r="E300" s="67">
        <v>110000</v>
      </c>
      <c r="F300" s="67">
        <v>0</v>
      </c>
      <c r="G300" s="68">
        <v>30000</v>
      </c>
    </row>
    <row r="301" spans="1:7" x14ac:dyDescent="0.25">
      <c r="A301" s="65" t="s">
        <v>506</v>
      </c>
      <c r="B301" s="66" t="s">
        <v>285</v>
      </c>
      <c r="C301" s="78" t="s">
        <v>0</v>
      </c>
      <c r="D301" s="82">
        <v>709</v>
      </c>
      <c r="E301" s="67">
        <v>110000</v>
      </c>
      <c r="F301" s="67">
        <v>0</v>
      </c>
      <c r="G301" s="68">
        <v>30000</v>
      </c>
    </row>
    <row r="302" spans="1:7" ht="24" x14ac:dyDescent="0.25">
      <c r="A302" s="65" t="s">
        <v>575</v>
      </c>
      <c r="B302" s="66" t="s">
        <v>299</v>
      </c>
      <c r="C302" s="78" t="s">
        <v>580</v>
      </c>
      <c r="D302" s="82">
        <v>0</v>
      </c>
      <c r="E302" s="67">
        <v>575000</v>
      </c>
      <c r="F302" s="67">
        <v>575000</v>
      </c>
      <c r="G302" s="68">
        <v>575000</v>
      </c>
    </row>
    <row r="303" spans="1:7" x14ac:dyDescent="0.25">
      <c r="A303" s="65" t="s">
        <v>10</v>
      </c>
      <c r="B303" s="66" t="s">
        <v>299</v>
      </c>
      <c r="C303" s="78" t="s">
        <v>9</v>
      </c>
      <c r="D303" s="82">
        <v>0</v>
      </c>
      <c r="E303" s="67">
        <v>575000</v>
      </c>
      <c r="F303" s="67">
        <v>575000</v>
      </c>
      <c r="G303" s="68">
        <v>575000</v>
      </c>
    </row>
    <row r="304" spans="1:7" x14ac:dyDescent="0.25">
      <c r="A304" s="65" t="s">
        <v>522</v>
      </c>
      <c r="B304" s="66" t="s">
        <v>299</v>
      </c>
      <c r="C304" s="78" t="s">
        <v>9</v>
      </c>
      <c r="D304" s="82">
        <v>1003</v>
      </c>
      <c r="E304" s="67">
        <v>575000</v>
      </c>
      <c r="F304" s="67">
        <v>575000</v>
      </c>
      <c r="G304" s="68">
        <v>575000</v>
      </c>
    </row>
    <row r="305" spans="1:7" ht="36" x14ac:dyDescent="0.25">
      <c r="A305" s="65" t="s">
        <v>576</v>
      </c>
      <c r="B305" s="66" t="s">
        <v>577</v>
      </c>
      <c r="C305" s="78" t="s">
        <v>580</v>
      </c>
      <c r="D305" s="82">
        <v>0</v>
      </c>
      <c r="E305" s="67">
        <v>720000</v>
      </c>
      <c r="F305" s="67">
        <v>720000</v>
      </c>
      <c r="G305" s="68">
        <v>720000</v>
      </c>
    </row>
    <row r="306" spans="1:7" x14ac:dyDescent="0.25">
      <c r="A306" s="65" t="s">
        <v>10</v>
      </c>
      <c r="B306" s="66" t="s">
        <v>577</v>
      </c>
      <c r="C306" s="78" t="s">
        <v>9</v>
      </c>
      <c r="D306" s="82">
        <v>0</v>
      </c>
      <c r="E306" s="67">
        <v>720000</v>
      </c>
      <c r="F306" s="67">
        <v>720000</v>
      </c>
      <c r="G306" s="68">
        <v>720000</v>
      </c>
    </row>
    <row r="307" spans="1:7" x14ac:dyDescent="0.25">
      <c r="A307" s="65" t="s">
        <v>522</v>
      </c>
      <c r="B307" s="66" t="s">
        <v>577</v>
      </c>
      <c r="C307" s="78" t="s">
        <v>9</v>
      </c>
      <c r="D307" s="82">
        <v>1003</v>
      </c>
      <c r="E307" s="67">
        <v>720000</v>
      </c>
      <c r="F307" s="67">
        <v>720000</v>
      </c>
      <c r="G307" s="68">
        <v>720000</v>
      </c>
    </row>
    <row r="308" spans="1:7" ht="24" x14ac:dyDescent="0.25">
      <c r="A308" s="65" t="s">
        <v>23</v>
      </c>
      <c r="B308" s="66" t="s">
        <v>116</v>
      </c>
      <c r="C308" s="78" t="s">
        <v>580</v>
      </c>
      <c r="D308" s="82">
        <v>0</v>
      </c>
      <c r="E308" s="67">
        <v>1455000</v>
      </c>
      <c r="F308" s="67">
        <v>30000</v>
      </c>
      <c r="G308" s="68">
        <v>165000</v>
      </c>
    </row>
    <row r="309" spans="1:7" x14ac:dyDescent="0.25">
      <c r="A309" s="65" t="s">
        <v>22</v>
      </c>
      <c r="B309" s="66" t="s">
        <v>117</v>
      </c>
      <c r="C309" s="78" t="s">
        <v>580</v>
      </c>
      <c r="D309" s="82">
        <v>0</v>
      </c>
      <c r="E309" s="67">
        <v>1455000</v>
      </c>
      <c r="F309" s="67">
        <v>30000</v>
      </c>
      <c r="G309" s="68">
        <v>165000</v>
      </c>
    </row>
    <row r="310" spans="1:7" ht="48" x14ac:dyDescent="0.25">
      <c r="A310" s="65" t="s">
        <v>7</v>
      </c>
      <c r="B310" s="66" t="s">
        <v>117</v>
      </c>
      <c r="C310" s="78" t="s">
        <v>6</v>
      </c>
      <c r="D310" s="82">
        <v>0</v>
      </c>
      <c r="E310" s="67">
        <v>245000</v>
      </c>
      <c r="F310" s="67">
        <v>0</v>
      </c>
      <c r="G310" s="68">
        <v>75000</v>
      </c>
    </row>
    <row r="311" spans="1:7" x14ac:dyDescent="0.25">
      <c r="A311" s="65" t="s">
        <v>512</v>
      </c>
      <c r="B311" s="66" t="s">
        <v>117</v>
      </c>
      <c r="C311" s="78" t="s">
        <v>6</v>
      </c>
      <c r="D311" s="82">
        <v>804</v>
      </c>
      <c r="E311" s="67">
        <v>245000</v>
      </c>
      <c r="F311" s="67">
        <v>0</v>
      </c>
      <c r="G311" s="68">
        <v>75000</v>
      </c>
    </row>
    <row r="312" spans="1:7" ht="24" x14ac:dyDescent="0.25">
      <c r="A312" s="65" t="s">
        <v>113</v>
      </c>
      <c r="B312" s="66" t="s">
        <v>117</v>
      </c>
      <c r="C312" s="78" t="s">
        <v>0</v>
      </c>
      <c r="D312" s="82">
        <v>0</v>
      </c>
      <c r="E312" s="67">
        <v>1105000</v>
      </c>
      <c r="F312" s="67">
        <v>30000</v>
      </c>
      <c r="G312" s="68">
        <v>90000</v>
      </c>
    </row>
    <row r="313" spans="1:7" x14ac:dyDescent="0.25">
      <c r="A313" s="65" t="s">
        <v>512</v>
      </c>
      <c r="B313" s="66" t="s">
        <v>117</v>
      </c>
      <c r="C313" s="78" t="s">
        <v>0</v>
      </c>
      <c r="D313" s="82">
        <v>804</v>
      </c>
      <c r="E313" s="67">
        <v>1105000</v>
      </c>
      <c r="F313" s="67">
        <v>30000</v>
      </c>
      <c r="G313" s="68">
        <v>90000</v>
      </c>
    </row>
    <row r="314" spans="1:7" x14ac:dyDescent="0.25">
      <c r="A314" s="65" t="s">
        <v>10</v>
      </c>
      <c r="B314" s="66" t="s">
        <v>117</v>
      </c>
      <c r="C314" s="78" t="s">
        <v>9</v>
      </c>
      <c r="D314" s="82">
        <v>0</v>
      </c>
      <c r="E314" s="67">
        <v>105000</v>
      </c>
      <c r="F314" s="67">
        <v>0</v>
      </c>
      <c r="G314" s="68">
        <v>0</v>
      </c>
    </row>
    <row r="315" spans="1:7" x14ac:dyDescent="0.25">
      <c r="A315" s="65" t="s">
        <v>512</v>
      </c>
      <c r="B315" s="66" t="s">
        <v>117</v>
      </c>
      <c r="C315" s="78" t="s">
        <v>9</v>
      </c>
      <c r="D315" s="82">
        <v>804</v>
      </c>
      <c r="E315" s="67">
        <v>105000</v>
      </c>
      <c r="F315" s="67">
        <v>0</v>
      </c>
      <c r="G315" s="68">
        <v>0</v>
      </c>
    </row>
    <row r="316" spans="1:7" ht="24" x14ac:dyDescent="0.25">
      <c r="A316" s="65" t="s">
        <v>359</v>
      </c>
      <c r="B316" s="66" t="s">
        <v>118</v>
      </c>
      <c r="C316" s="78" t="s">
        <v>580</v>
      </c>
      <c r="D316" s="82">
        <v>0</v>
      </c>
      <c r="E316" s="67">
        <v>2146747.48</v>
      </c>
      <c r="F316" s="67">
        <v>1388296.9</v>
      </c>
      <c r="G316" s="68">
        <v>1293540.54</v>
      </c>
    </row>
    <row r="317" spans="1:7" ht="24" x14ac:dyDescent="0.25">
      <c r="A317" s="65" t="s">
        <v>233</v>
      </c>
      <c r="B317" s="66" t="s">
        <v>119</v>
      </c>
      <c r="C317" s="78" t="s">
        <v>580</v>
      </c>
      <c r="D317" s="82">
        <v>0</v>
      </c>
      <c r="E317" s="67">
        <v>2146747.48</v>
      </c>
      <c r="F317" s="67">
        <v>1388296.9</v>
      </c>
      <c r="G317" s="68">
        <v>1293540.54</v>
      </c>
    </row>
    <row r="318" spans="1:7" ht="48" x14ac:dyDescent="0.25">
      <c r="A318" s="65" t="s">
        <v>7</v>
      </c>
      <c r="B318" s="66" t="s">
        <v>119</v>
      </c>
      <c r="C318" s="78" t="s">
        <v>6</v>
      </c>
      <c r="D318" s="82">
        <v>0</v>
      </c>
      <c r="E318" s="67">
        <v>2146747.48</v>
      </c>
      <c r="F318" s="67">
        <v>1388296.9</v>
      </c>
      <c r="G318" s="68">
        <v>1293540.54</v>
      </c>
    </row>
    <row r="319" spans="1:7" x14ac:dyDescent="0.25">
      <c r="A319" s="65" t="s">
        <v>506</v>
      </c>
      <c r="B319" s="66" t="s">
        <v>119</v>
      </c>
      <c r="C319" s="78" t="s">
        <v>6</v>
      </c>
      <c r="D319" s="82">
        <v>709</v>
      </c>
      <c r="E319" s="67">
        <v>2146747.48</v>
      </c>
      <c r="F319" s="67">
        <v>1388296.9</v>
      </c>
      <c r="G319" s="68">
        <v>1293540.54</v>
      </c>
    </row>
    <row r="320" spans="1:7" ht="24" x14ac:dyDescent="0.25">
      <c r="A320" s="65" t="s">
        <v>360</v>
      </c>
      <c r="B320" s="66" t="s">
        <v>286</v>
      </c>
      <c r="C320" s="78" t="s">
        <v>580</v>
      </c>
      <c r="D320" s="82">
        <v>0</v>
      </c>
      <c r="E320" s="67">
        <v>22712195.829999998</v>
      </c>
      <c r="F320" s="67">
        <v>29373735.469999999</v>
      </c>
      <c r="G320" s="68">
        <v>12224533.91</v>
      </c>
    </row>
    <row r="321" spans="1:7" ht="24" x14ac:dyDescent="0.25">
      <c r="A321" s="65" t="s">
        <v>287</v>
      </c>
      <c r="B321" s="66" t="s">
        <v>288</v>
      </c>
      <c r="C321" s="78" t="s">
        <v>580</v>
      </c>
      <c r="D321" s="82">
        <v>0</v>
      </c>
      <c r="E321" s="67">
        <v>20593626.309999999</v>
      </c>
      <c r="F321" s="67">
        <v>28122478.850000001</v>
      </c>
      <c r="G321" s="68">
        <v>11058680.16</v>
      </c>
    </row>
    <row r="322" spans="1:7" ht="24" x14ac:dyDescent="0.25">
      <c r="A322" s="65" t="s">
        <v>16</v>
      </c>
      <c r="B322" s="66" t="s">
        <v>288</v>
      </c>
      <c r="C322" s="78" t="s">
        <v>15</v>
      </c>
      <c r="D322" s="82">
        <v>0</v>
      </c>
      <c r="E322" s="67">
        <v>20593626.309999999</v>
      </c>
      <c r="F322" s="67">
        <v>11818130.85</v>
      </c>
      <c r="G322" s="68">
        <v>11058680.16</v>
      </c>
    </row>
    <row r="323" spans="1:7" x14ac:dyDescent="0.25">
      <c r="A323" s="65" t="s">
        <v>506</v>
      </c>
      <c r="B323" s="66" t="s">
        <v>288</v>
      </c>
      <c r="C323" s="78" t="s">
        <v>15</v>
      </c>
      <c r="D323" s="82">
        <v>709</v>
      </c>
      <c r="E323" s="67">
        <v>20593626.309999999</v>
      </c>
      <c r="F323" s="67">
        <v>11818130.85</v>
      </c>
      <c r="G323" s="68">
        <v>11058680.16</v>
      </c>
    </row>
    <row r="324" spans="1:7" ht="24" x14ac:dyDescent="0.25">
      <c r="A324" s="65" t="s">
        <v>435</v>
      </c>
      <c r="B324" s="66" t="s">
        <v>596</v>
      </c>
      <c r="C324" s="78" t="s">
        <v>580</v>
      </c>
      <c r="D324" s="82">
        <v>0</v>
      </c>
      <c r="E324" s="67">
        <v>0</v>
      </c>
      <c r="F324" s="67">
        <v>16304348</v>
      </c>
      <c r="G324" s="68">
        <v>0</v>
      </c>
    </row>
    <row r="325" spans="1:7" ht="24" x14ac:dyDescent="0.25">
      <c r="A325" s="65" t="s">
        <v>16</v>
      </c>
      <c r="B325" s="66" t="s">
        <v>596</v>
      </c>
      <c r="C325" s="78" t="s">
        <v>15</v>
      </c>
      <c r="D325" s="82">
        <v>0</v>
      </c>
      <c r="E325" s="67">
        <v>0</v>
      </c>
      <c r="F325" s="67">
        <v>16304348</v>
      </c>
      <c r="G325" s="68">
        <v>0</v>
      </c>
    </row>
    <row r="326" spans="1:7" x14ac:dyDescent="0.25">
      <c r="A326" s="65" t="s">
        <v>506</v>
      </c>
      <c r="B326" s="66" t="s">
        <v>596</v>
      </c>
      <c r="C326" s="78" t="s">
        <v>15</v>
      </c>
      <c r="D326" s="82">
        <v>709</v>
      </c>
      <c r="E326" s="67">
        <v>0</v>
      </c>
      <c r="F326" s="67">
        <v>16304348</v>
      </c>
      <c r="G326" s="68">
        <v>0</v>
      </c>
    </row>
    <row r="327" spans="1:7" ht="24" x14ac:dyDescent="0.25">
      <c r="A327" s="65" t="s">
        <v>361</v>
      </c>
      <c r="B327" s="66" t="s">
        <v>289</v>
      </c>
      <c r="C327" s="78" t="s">
        <v>580</v>
      </c>
      <c r="D327" s="82">
        <v>0</v>
      </c>
      <c r="E327" s="67">
        <v>2118569.52</v>
      </c>
      <c r="F327" s="67">
        <v>1251256.6200000001</v>
      </c>
      <c r="G327" s="68">
        <v>1165853.75</v>
      </c>
    </row>
    <row r="328" spans="1:7" ht="24" x14ac:dyDescent="0.25">
      <c r="A328" s="65" t="s">
        <v>16</v>
      </c>
      <c r="B328" s="66" t="s">
        <v>289</v>
      </c>
      <c r="C328" s="78" t="s">
        <v>15</v>
      </c>
      <c r="D328" s="82">
        <v>0</v>
      </c>
      <c r="E328" s="67">
        <v>2118569.52</v>
      </c>
      <c r="F328" s="67">
        <v>1251256.6200000001</v>
      </c>
      <c r="G328" s="68">
        <v>1165853.75</v>
      </c>
    </row>
    <row r="329" spans="1:7" x14ac:dyDescent="0.25">
      <c r="A329" s="65" t="s">
        <v>506</v>
      </c>
      <c r="B329" s="66" t="s">
        <v>289</v>
      </c>
      <c r="C329" s="78" t="s">
        <v>15</v>
      </c>
      <c r="D329" s="82">
        <v>709</v>
      </c>
      <c r="E329" s="67">
        <v>2118569.52</v>
      </c>
      <c r="F329" s="67">
        <v>1251256.6200000001</v>
      </c>
      <c r="G329" s="68">
        <v>1165853.75</v>
      </c>
    </row>
    <row r="330" spans="1:7" ht="23.4" x14ac:dyDescent="0.25">
      <c r="A330" s="69" t="s">
        <v>362</v>
      </c>
      <c r="B330" s="70" t="s">
        <v>120</v>
      </c>
      <c r="C330" s="79" t="s">
        <v>580</v>
      </c>
      <c r="D330" s="83">
        <v>0</v>
      </c>
      <c r="E330" s="71">
        <v>2171620</v>
      </c>
      <c r="F330" s="71">
        <v>845200</v>
      </c>
      <c r="G330" s="72">
        <v>845200</v>
      </c>
    </row>
    <row r="331" spans="1:7" x14ac:dyDescent="0.25">
      <c r="A331" s="65" t="s">
        <v>383</v>
      </c>
      <c r="B331" s="66" t="s">
        <v>384</v>
      </c>
      <c r="C331" s="78" t="s">
        <v>580</v>
      </c>
      <c r="D331" s="82">
        <v>0</v>
      </c>
      <c r="E331" s="67">
        <v>225000</v>
      </c>
      <c r="F331" s="67">
        <v>125000</v>
      </c>
      <c r="G331" s="68">
        <v>125000</v>
      </c>
    </row>
    <row r="332" spans="1:7" ht="24" x14ac:dyDescent="0.25">
      <c r="A332" s="65" t="s">
        <v>113</v>
      </c>
      <c r="B332" s="66" t="s">
        <v>384</v>
      </c>
      <c r="C332" s="78" t="s">
        <v>0</v>
      </c>
      <c r="D332" s="82">
        <v>0</v>
      </c>
      <c r="E332" s="67">
        <v>225000</v>
      </c>
      <c r="F332" s="67">
        <v>125000</v>
      </c>
      <c r="G332" s="68">
        <v>125000</v>
      </c>
    </row>
    <row r="333" spans="1:7" x14ac:dyDescent="0.25">
      <c r="A333" s="65" t="s">
        <v>530</v>
      </c>
      <c r="B333" s="66" t="s">
        <v>384</v>
      </c>
      <c r="C333" s="78" t="s">
        <v>0</v>
      </c>
      <c r="D333" s="82">
        <v>1105</v>
      </c>
      <c r="E333" s="67">
        <v>225000</v>
      </c>
      <c r="F333" s="67">
        <v>125000</v>
      </c>
      <c r="G333" s="68">
        <v>125000</v>
      </c>
    </row>
    <row r="334" spans="1:7" ht="24" x14ac:dyDescent="0.25">
      <c r="A334" s="65" t="s">
        <v>21</v>
      </c>
      <c r="B334" s="66" t="s">
        <v>234</v>
      </c>
      <c r="C334" s="78" t="s">
        <v>580</v>
      </c>
      <c r="D334" s="82">
        <v>0</v>
      </c>
      <c r="E334" s="67">
        <v>1946620</v>
      </c>
      <c r="F334" s="67">
        <v>720200</v>
      </c>
      <c r="G334" s="68">
        <v>720200</v>
      </c>
    </row>
    <row r="335" spans="1:7" ht="48" x14ac:dyDescent="0.25">
      <c r="A335" s="65" t="s">
        <v>7</v>
      </c>
      <c r="B335" s="66" t="s">
        <v>234</v>
      </c>
      <c r="C335" s="78" t="s">
        <v>6</v>
      </c>
      <c r="D335" s="82">
        <v>0</v>
      </c>
      <c r="E335" s="67">
        <v>755630</v>
      </c>
      <c r="F335" s="67">
        <v>370200</v>
      </c>
      <c r="G335" s="68">
        <v>370200</v>
      </c>
    </row>
    <row r="336" spans="1:7" x14ac:dyDescent="0.25">
      <c r="A336" s="65" t="s">
        <v>530</v>
      </c>
      <c r="B336" s="66" t="s">
        <v>234</v>
      </c>
      <c r="C336" s="78" t="s">
        <v>6</v>
      </c>
      <c r="D336" s="82">
        <v>1105</v>
      </c>
      <c r="E336" s="67">
        <v>755630</v>
      </c>
      <c r="F336" s="67">
        <v>370200</v>
      </c>
      <c r="G336" s="68">
        <v>370200</v>
      </c>
    </row>
    <row r="337" spans="1:7" ht="24" x14ac:dyDescent="0.25">
      <c r="A337" s="65" t="s">
        <v>113</v>
      </c>
      <c r="B337" s="66" t="s">
        <v>234</v>
      </c>
      <c r="C337" s="78" t="s">
        <v>0</v>
      </c>
      <c r="D337" s="82">
        <v>0</v>
      </c>
      <c r="E337" s="67">
        <v>1090990</v>
      </c>
      <c r="F337" s="67">
        <v>350000</v>
      </c>
      <c r="G337" s="68">
        <v>350000</v>
      </c>
    </row>
    <row r="338" spans="1:7" x14ac:dyDescent="0.25">
      <c r="A338" s="65" t="s">
        <v>530</v>
      </c>
      <c r="B338" s="66" t="s">
        <v>234</v>
      </c>
      <c r="C338" s="78" t="s">
        <v>0</v>
      </c>
      <c r="D338" s="82">
        <v>1105</v>
      </c>
      <c r="E338" s="67">
        <v>1090990</v>
      </c>
      <c r="F338" s="67">
        <v>350000</v>
      </c>
      <c r="G338" s="68">
        <v>350000</v>
      </c>
    </row>
    <row r="339" spans="1:7" x14ac:dyDescent="0.25">
      <c r="A339" s="65" t="s">
        <v>10</v>
      </c>
      <c r="B339" s="66" t="s">
        <v>234</v>
      </c>
      <c r="C339" s="78" t="s">
        <v>9</v>
      </c>
      <c r="D339" s="82">
        <v>0</v>
      </c>
      <c r="E339" s="67">
        <v>100000</v>
      </c>
      <c r="F339" s="67">
        <v>0</v>
      </c>
      <c r="G339" s="68">
        <v>0</v>
      </c>
    </row>
    <row r="340" spans="1:7" x14ac:dyDescent="0.25">
      <c r="A340" s="65" t="s">
        <v>530</v>
      </c>
      <c r="B340" s="66" t="s">
        <v>234</v>
      </c>
      <c r="C340" s="78" t="s">
        <v>9</v>
      </c>
      <c r="D340" s="82">
        <v>1105</v>
      </c>
      <c r="E340" s="67">
        <v>100000</v>
      </c>
      <c r="F340" s="67">
        <v>0</v>
      </c>
      <c r="G340" s="68">
        <v>0</v>
      </c>
    </row>
    <row r="341" spans="1:7" ht="23.4" x14ac:dyDescent="0.25">
      <c r="A341" s="69" t="s">
        <v>363</v>
      </c>
      <c r="B341" s="70" t="s">
        <v>121</v>
      </c>
      <c r="C341" s="79" t="s">
        <v>580</v>
      </c>
      <c r="D341" s="83">
        <v>0</v>
      </c>
      <c r="E341" s="71">
        <v>2148700</v>
      </c>
      <c r="F341" s="71">
        <v>124300</v>
      </c>
      <c r="G341" s="72">
        <v>124300</v>
      </c>
    </row>
    <row r="342" spans="1:7" x14ac:dyDescent="0.25">
      <c r="A342" s="65" t="s">
        <v>235</v>
      </c>
      <c r="B342" s="66" t="s">
        <v>122</v>
      </c>
      <c r="C342" s="78" t="s">
        <v>580</v>
      </c>
      <c r="D342" s="82">
        <v>0</v>
      </c>
      <c r="E342" s="67">
        <v>2006700</v>
      </c>
      <c r="F342" s="67">
        <v>99350</v>
      </c>
      <c r="G342" s="68">
        <v>99350</v>
      </c>
    </row>
    <row r="343" spans="1:7" x14ac:dyDescent="0.25">
      <c r="A343" s="65" t="s">
        <v>20</v>
      </c>
      <c r="B343" s="66" t="s">
        <v>123</v>
      </c>
      <c r="C343" s="78" t="s">
        <v>580</v>
      </c>
      <c r="D343" s="82">
        <v>0</v>
      </c>
      <c r="E343" s="67">
        <v>1062450</v>
      </c>
      <c r="F343" s="67">
        <v>99350</v>
      </c>
      <c r="G343" s="68">
        <v>99350</v>
      </c>
    </row>
    <row r="344" spans="1:7" ht="48" x14ac:dyDescent="0.25">
      <c r="A344" s="65" t="s">
        <v>7</v>
      </c>
      <c r="B344" s="66" t="s">
        <v>123</v>
      </c>
      <c r="C344" s="78" t="s">
        <v>6</v>
      </c>
      <c r="D344" s="82">
        <v>0</v>
      </c>
      <c r="E344" s="67">
        <v>361000</v>
      </c>
      <c r="F344" s="67">
        <v>37000</v>
      </c>
      <c r="G344" s="68">
        <v>37000</v>
      </c>
    </row>
    <row r="345" spans="1:7" x14ac:dyDescent="0.25">
      <c r="A345" s="65" t="s">
        <v>504</v>
      </c>
      <c r="B345" s="66" t="s">
        <v>123</v>
      </c>
      <c r="C345" s="78" t="s">
        <v>6</v>
      </c>
      <c r="D345" s="82">
        <v>707</v>
      </c>
      <c r="E345" s="67">
        <v>361000</v>
      </c>
      <c r="F345" s="67">
        <v>37000</v>
      </c>
      <c r="G345" s="68">
        <v>37000</v>
      </c>
    </row>
    <row r="346" spans="1:7" ht="24" x14ac:dyDescent="0.25">
      <c r="A346" s="65" t="s">
        <v>113</v>
      </c>
      <c r="B346" s="66" t="s">
        <v>123</v>
      </c>
      <c r="C346" s="78" t="s">
        <v>0</v>
      </c>
      <c r="D346" s="82">
        <v>0</v>
      </c>
      <c r="E346" s="67">
        <v>691450</v>
      </c>
      <c r="F346" s="67">
        <v>62350</v>
      </c>
      <c r="G346" s="68">
        <v>62350</v>
      </c>
    </row>
    <row r="347" spans="1:7" x14ac:dyDescent="0.25">
      <c r="A347" s="65" t="s">
        <v>504</v>
      </c>
      <c r="B347" s="66" t="s">
        <v>123</v>
      </c>
      <c r="C347" s="78" t="s">
        <v>0</v>
      </c>
      <c r="D347" s="82">
        <v>707</v>
      </c>
      <c r="E347" s="67">
        <v>691450</v>
      </c>
      <c r="F347" s="67">
        <v>62350</v>
      </c>
      <c r="G347" s="68">
        <v>62350</v>
      </c>
    </row>
    <row r="348" spans="1:7" x14ac:dyDescent="0.25">
      <c r="A348" s="65" t="s">
        <v>10</v>
      </c>
      <c r="B348" s="66" t="s">
        <v>123</v>
      </c>
      <c r="C348" s="78" t="s">
        <v>9</v>
      </c>
      <c r="D348" s="82">
        <v>0</v>
      </c>
      <c r="E348" s="67">
        <v>10000</v>
      </c>
      <c r="F348" s="67">
        <v>0</v>
      </c>
      <c r="G348" s="68">
        <v>0</v>
      </c>
    </row>
    <row r="349" spans="1:7" x14ac:dyDescent="0.25">
      <c r="A349" s="65" t="s">
        <v>504</v>
      </c>
      <c r="B349" s="66" t="s">
        <v>123</v>
      </c>
      <c r="C349" s="78" t="s">
        <v>9</v>
      </c>
      <c r="D349" s="82">
        <v>707</v>
      </c>
      <c r="E349" s="67">
        <v>10000</v>
      </c>
      <c r="F349" s="67">
        <v>0</v>
      </c>
      <c r="G349" s="68">
        <v>0</v>
      </c>
    </row>
    <row r="350" spans="1:7" ht="48" x14ac:dyDescent="0.25">
      <c r="A350" s="65" t="s">
        <v>676</v>
      </c>
      <c r="B350" s="66" t="s">
        <v>677</v>
      </c>
      <c r="C350" s="78" t="s">
        <v>580</v>
      </c>
      <c r="D350" s="82">
        <v>0</v>
      </c>
      <c r="E350" s="67">
        <v>944250</v>
      </c>
      <c r="F350" s="67">
        <v>0</v>
      </c>
      <c r="G350" s="68">
        <v>0</v>
      </c>
    </row>
    <row r="351" spans="1:7" ht="48" x14ac:dyDescent="0.25">
      <c r="A351" s="65" t="s">
        <v>666</v>
      </c>
      <c r="B351" s="66" t="s">
        <v>678</v>
      </c>
      <c r="C351" s="78" t="s">
        <v>580</v>
      </c>
      <c r="D351" s="82">
        <v>0</v>
      </c>
      <c r="E351" s="67">
        <v>944250</v>
      </c>
      <c r="F351" s="67">
        <v>0</v>
      </c>
      <c r="G351" s="68">
        <v>0</v>
      </c>
    </row>
    <row r="352" spans="1:7" ht="24" x14ac:dyDescent="0.25">
      <c r="A352" s="65" t="s">
        <v>113</v>
      </c>
      <c r="B352" s="66" t="s">
        <v>678</v>
      </c>
      <c r="C352" s="78" t="s">
        <v>0</v>
      </c>
      <c r="D352" s="82">
        <v>0</v>
      </c>
      <c r="E352" s="67">
        <v>944250</v>
      </c>
      <c r="F352" s="67">
        <v>0</v>
      </c>
      <c r="G352" s="68">
        <v>0</v>
      </c>
    </row>
    <row r="353" spans="1:7" x14ac:dyDescent="0.25">
      <c r="A353" s="65" t="s">
        <v>504</v>
      </c>
      <c r="B353" s="66" t="s">
        <v>678</v>
      </c>
      <c r="C353" s="78" t="s">
        <v>0</v>
      </c>
      <c r="D353" s="82">
        <v>707</v>
      </c>
      <c r="E353" s="67">
        <v>944250</v>
      </c>
      <c r="F353" s="67">
        <v>0</v>
      </c>
      <c r="G353" s="68">
        <v>0</v>
      </c>
    </row>
    <row r="354" spans="1:7" ht="24" x14ac:dyDescent="0.25">
      <c r="A354" s="65" t="s">
        <v>236</v>
      </c>
      <c r="B354" s="66" t="s">
        <v>124</v>
      </c>
      <c r="C354" s="78" t="s">
        <v>580</v>
      </c>
      <c r="D354" s="82">
        <v>0</v>
      </c>
      <c r="E354" s="67">
        <v>142000</v>
      </c>
      <c r="F354" s="67">
        <v>24950</v>
      </c>
      <c r="G354" s="68">
        <v>24950</v>
      </c>
    </row>
    <row r="355" spans="1:7" ht="24" x14ac:dyDescent="0.25">
      <c r="A355" s="65" t="s">
        <v>19</v>
      </c>
      <c r="B355" s="66" t="s">
        <v>125</v>
      </c>
      <c r="C355" s="78" t="s">
        <v>580</v>
      </c>
      <c r="D355" s="82">
        <v>0</v>
      </c>
      <c r="E355" s="67">
        <v>142000</v>
      </c>
      <c r="F355" s="67">
        <v>24950</v>
      </c>
      <c r="G355" s="68">
        <v>24950</v>
      </c>
    </row>
    <row r="356" spans="1:7" ht="48" x14ac:dyDescent="0.25">
      <c r="A356" s="65" t="s">
        <v>7</v>
      </c>
      <c r="B356" s="66" t="s">
        <v>125</v>
      </c>
      <c r="C356" s="78" t="s">
        <v>6</v>
      </c>
      <c r="D356" s="82">
        <v>0</v>
      </c>
      <c r="E356" s="67">
        <v>19600</v>
      </c>
      <c r="F356" s="67">
        <v>14000</v>
      </c>
      <c r="G356" s="68">
        <v>14000</v>
      </c>
    </row>
    <row r="357" spans="1:7" x14ac:dyDescent="0.25">
      <c r="A357" s="65" t="s">
        <v>504</v>
      </c>
      <c r="B357" s="66" t="s">
        <v>125</v>
      </c>
      <c r="C357" s="78" t="s">
        <v>6</v>
      </c>
      <c r="D357" s="82">
        <v>707</v>
      </c>
      <c r="E357" s="67">
        <v>19600</v>
      </c>
      <c r="F357" s="67">
        <v>14000</v>
      </c>
      <c r="G357" s="68">
        <v>14000</v>
      </c>
    </row>
    <row r="358" spans="1:7" ht="24" x14ac:dyDescent="0.25">
      <c r="A358" s="65" t="s">
        <v>113</v>
      </c>
      <c r="B358" s="66" t="s">
        <v>125</v>
      </c>
      <c r="C358" s="78" t="s">
        <v>0</v>
      </c>
      <c r="D358" s="82">
        <v>0</v>
      </c>
      <c r="E358" s="67">
        <v>122400</v>
      </c>
      <c r="F358" s="67">
        <v>10950</v>
      </c>
      <c r="G358" s="68">
        <v>10950</v>
      </c>
    </row>
    <row r="359" spans="1:7" x14ac:dyDescent="0.25">
      <c r="A359" s="65" t="s">
        <v>504</v>
      </c>
      <c r="B359" s="66" t="s">
        <v>125</v>
      </c>
      <c r="C359" s="78" t="s">
        <v>0</v>
      </c>
      <c r="D359" s="82">
        <v>707</v>
      </c>
      <c r="E359" s="67">
        <v>122400</v>
      </c>
      <c r="F359" s="67">
        <v>10950</v>
      </c>
      <c r="G359" s="68">
        <v>10950</v>
      </c>
    </row>
    <row r="360" spans="1:7" ht="23.4" x14ac:dyDescent="0.25">
      <c r="A360" s="69" t="s">
        <v>364</v>
      </c>
      <c r="B360" s="70" t="s">
        <v>126</v>
      </c>
      <c r="C360" s="79" t="s">
        <v>580</v>
      </c>
      <c r="D360" s="83">
        <v>0</v>
      </c>
      <c r="E360" s="71">
        <v>100000</v>
      </c>
      <c r="F360" s="71">
        <v>100000</v>
      </c>
      <c r="G360" s="72">
        <v>100000</v>
      </c>
    </row>
    <row r="361" spans="1:7" x14ac:dyDescent="0.25">
      <c r="A361" s="65" t="s">
        <v>365</v>
      </c>
      <c r="B361" s="66" t="s">
        <v>127</v>
      </c>
      <c r="C361" s="78" t="s">
        <v>580</v>
      </c>
      <c r="D361" s="82">
        <v>0</v>
      </c>
      <c r="E361" s="67">
        <v>100000</v>
      </c>
      <c r="F361" s="67">
        <v>100000</v>
      </c>
      <c r="G361" s="68">
        <v>100000</v>
      </c>
    </row>
    <row r="362" spans="1:7" ht="36" x14ac:dyDescent="0.25">
      <c r="A362" s="65" t="s">
        <v>18</v>
      </c>
      <c r="B362" s="66" t="s">
        <v>128</v>
      </c>
      <c r="C362" s="78" t="s">
        <v>580</v>
      </c>
      <c r="D362" s="82">
        <v>0</v>
      </c>
      <c r="E362" s="67">
        <v>100000</v>
      </c>
      <c r="F362" s="67">
        <v>100000</v>
      </c>
      <c r="G362" s="68">
        <v>100000</v>
      </c>
    </row>
    <row r="363" spans="1:7" ht="24" x14ac:dyDescent="0.25">
      <c r="A363" s="65" t="s">
        <v>113</v>
      </c>
      <c r="B363" s="66" t="s">
        <v>128</v>
      </c>
      <c r="C363" s="78" t="s">
        <v>0</v>
      </c>
      <c r="D363" s="82">
        <v>0</v>
      </c>
      <c r="E363" s="67">
        <v>100000</v>
      </c>
      <c r="F363" s="67">
        <v>100000</v>
      </c>
      <c r="G363" s="68">
        <v>100000</v>
      </c>
    </row>
    <row r="364" spans="1:7" x14ac:dyDescent="0.25">
      <c r="A364" s="65" t="s">
        <v>506</v>
      </c>
      <c r="B364" s="66" t="s">
        <v>128</v>
      </c>
      <c r="C364" s="78" t="s">
        <v>0</v>
      </c>
      <c r="D364" s="82">
        <v>709</v>
      </c>
      <c r="E364" s="67">
        <v>100000</v>
      </c>
      <c r="F364" s="67">
        <v>100000</v>
      </c>
      <c r="G364" s="68">
        <v>100000</v>
      </c>
    </row>
    <row r="365" spans="1:7" ht="57.6" x14ac:dyDescent="0.25">
      <c r="A365" s="69" t="s">
        <v>301</v>
      </c>
      <c r="B365" s="70" t="s">
        <v>129</v>
      </c>
      <c r="C365" s="79" t="s">
        <v>580</v>
      </c>
      <c r="D365" s="83">
        <v>0</v>
      </c>
      <c r="E365" s="71">
        <v>17531879.48</v>
      </c>
      <c r="F365" s="71">
        <v>11868302.59</v>
      </c>
      <c r="G365" s="72">
        <v>11391652.59</v>
      </c>
    </row>
    <row r="366" spans="1:7" ht="36" x14ac:dyDescent="0.25">
      <c r="A366" s="65" t="s">
        <v>302</v>
      </c>
      <c r="B366" s="66" t="s">
        <v>130</v>
      </c>
      <c r="C366" s="78" t="s">
        <v>580</v>
      </c>
      <c r="D366" s="82">
        <v>0</v>
      </c>
      <c r="E366" s="67">
        <v>969950</v>
      </c>
      <c r="F366" s="67">
        <v>126580</v>
      </c>
      <c r="G366" s="68">
        <v>134240</v>
      </c>
    </row>
    <row r="367" spans="1:7" ht="36" x14ac:dyDescent="0.25">
      <c r="A367" s="65" t="s">
        <v>303</v>
      </c>
      <c r="B367" s="66" t="s">
        <v>304</v>
      </c>
      <c r="C367" s="78" t="s">
        <v>580</v>
      </c>
      <c r="D367" s="82">
        <v>0</v>
      </c>
      <c r="E367" s="67">
        <v>10000</v>
      </c>
      <c r="F367" s="67">
        <v>0</v>
      </c>
      <c r="G367" s="68">
        <v>0</v>
      </c>
    </row>
    <row r="368" spans="1:7" ht="24" x14ac:dyDescent="0.25">
      <c r="A368" s="65" t="s">
        <v>113</v>
      </c>
      <c r="B368" s="66" t="s">
        <v>304</v>
      </c>
      <c r="C368" s="78" t="s">
        <v>0</v>
      </c>
      <c r="D368" s="82">
        <v>0</v>
      </c>
      <c r="E368" s="67">
        <v>10000</v>
      </c>
      <c r="F368" s="67">
        <v>0</v>
      </c>
      <c r="G368" s="68">
        <v>0</v>
      </c>
    </row>
    <row r="369" spans="1:7" ht="24" x14ac:dyDescent="0.25">
      <c r="A369" s="65" t="s">
        <v>472</v>
      </c>
      <c r="B369" s="66" t="s">
        <v>304</v>
      </c>
      <c r="C369" s="78" t="s">
        <v>0</v>
      </c>
      <c r="D369" s="82">
        <v>310</v>
      </c>
      <c r="E369" s="67">
        <v>10000</v>
      </c>
      <c r="F369" s="67">
        <v>0</v>
      </c>
      <c r="G369" s="68">
        <v>0</v>
      </c>
    </row>
    <row r="370" spans="1:7" ht="36" x14ac:dyDescent="0.25">
      <c r="A370" s="65" t="s">
        <v>607</v>
      </c>
      <c r="B370" s="66" t="s">
        <v>608</v>
      </c>
      <c r="C370" s="78" t="s">
        <v>580</v>
      </c>
      <c r="D370" s="82">
        <v>0</v>
      </c>
      <c r="E370" s="67">
        <v>70000</v>
      </c>
      <c r="F370" s="67">
        <v>0</v>
      </c>
      <c r="G370" s="68">
        <v>0</v>
      </c>
    </row>
    <row r="371" spans="1:7" ht="24" x14ac:dyDescent="0.25">
      <c r="A371" s="65" t="s">
        <v>113</v>
      </c>
      <c r="B371" s="66" t="s">
        <v>608</v>
      </c>
      <c r="C371" s="78" t="s">
        <v>0</v>
      </c>
      <c r="D371" s="82">
        <v>0</v>
      </c>
      <c r="E371" s="67">
        <v>70000</v>
      </c>
      <c r="F371" s="67">
        <v>0</v>
      </c>
      <c r="G371" s="68">
        <v>0</v>
      </c>
    </row>
    <row r="372" spans="1:7" ht="24" x14ac:dyDescent="0.25">
      <c r="A372" s="65" t="s">
        <v>472</v>
      </c>
      <c r="B372" s="66" t="s">
        <v>608</v>
      </c>
      <c r="C372" s="78" t="s">
        <v>0</v>
      </c>
      <c r="D372" s="82">
        <v>310</v>
      </c>
      <c r="E372" s="67">
        <v>70000</v>
      </c>
      <c r="F372" s="67">
        <v>0</v>
      </c>
      <c r="G372" s="68">
        <v>0</v>
      </c>
    </row>
    <row r="373" spans="1:7" ht="36" x14ac:dyDescent="0.25">
      <c r="A373" s="65" t="s">
        <v>305</v>
      </c>
      <c r="B373" s="66" t="s">
        <v>131</v>
      </c>
      <c r="C373" s="78" t="s">
        <v>580</v>
      </c>
      <c r="D373" s="82">
        <v>0</v>
      </c>
      <c r="E373" s="67">
        <v>206000</v>
      </c>
      <c r="F373" s="67">
        <v>0</v>
      </c>
      <c r="G373" s="68">
        <v>0</v>
      </c>
    </row>
    <row r="374" spans="1:7" ht="24" x14ac:dyDescent="0.25">
      <c r="A374" s="65" t="s">
        <v>113</v>
      </c>
      <c r="B374" s="66" t="s">
        <v>131</v>
      </c>
      <c r="C374" s="78" t="s">
        <v>0</v>
      </c>
      <c r="D374" s="82">
        <v>0</v>
      </c>
      <c r="E374" s="67">
        <v>206000</v>
      </c>
      <c r="F374" s="67">
        <v>0</v>
      </c>
      <c r="G374" s="68">
        <v>0</v>
      </c>
    </row>
    <row r="375" spans="1:7" ht="24" x14ac:dyDescent="0.25">
      <c r="A375" s="65" t="s">
        <v>472</v>
      </c>
      <c r="B375" s="66" t="s">
        <v>131</v>
      </c>
      <c r="C375" s="78" t="s">
        <v>0</v>
      </c>
      <c r="D375" s="82">
        <v>310</v>
      </c>
      <c r="E375" s="67">
        <v>206000</v>
      </c>
      <c r="F375" s="67">
        <v>0</v>
      </c>
      <c r="G375" s="68">
        <v>0</v>
      </c>
    </row>
    <row r="376" spans="1:7" ht="36" x14ac:dyDescent="0.25">
      <c r="A376" s="65" t="s">
        <v>685</v>
      </c>
      <c r="B376" s="66" t="s">
        <v>686</v>
      </c>
      <c r="C376" s="78" t="s">
        <v>580</v>
      </c>
      <c r="D376" s="82">
        <v>0</v>
      </c>
      <c r="E376" s="67">
        <v>117900</v>
      </c>
      <c r="F376" s="67">
        <v>0</v>
      </c>
      <c r="G376" s="68">
        <v>0</v>
      </c>
    </row>
    <row r="377" spans="1:7" ht="24" x14ac:dyDescent="0.25">
      <c r="A377" s="65" t="s">
        <v>113</v>
      </c>
      <c r="B377" s="66" t="s">
        <v>686</v>
      </c>
      <c r="C377" s="78" t="s">
        <v>0</v>
      </c>
      <c r="D377" s="82">
        <v>0</v>
      </c>
      <c r="E377" s="67">
        <v>117900</v>
      </c>
      <c r="F377" s="67">
        <v>0</v>
      </c>
      <c r="G377" s="68">
        <v>0</v>
      </c>
    </row>
    <row r="378" spans="1:7" ht="24" x14ac:dyDescent="0.25">
      <c r="A378" s="65" t="s">
        <v>472</v>
      </c>
      <c r="B378" s="66" t="s">
        <v>686</v>
      </c>
      <c r="C378" s="78" t="s">
        <v>0</v>
      </c>
      <c r="D378" s="82">
        <v>310</v>
      </c>
      <c r="E378" s="67">
        <v>117900</v>
      </c>
      <c r="F378" s="67">
        <v>0</v>
      </c>
      <c r="G378" s="68">
        <v>0</v>
      </c>
    </row>
    <row r="379" spans="1:7" ht="24" x14ac:dyDescent="0.25">
      <c r="A379" s="65" t="s">
        <v>306</v>
      </c>
      <c r="B379" s="66" t="s">
        <v>211</v>
      </c>
      <c r="C379" s="78" t="s">
        <v>580</v>
      </c>
      <c r="D379" s="82">
        <v>0</v>
      </c>
      <c r="E379" s="67">
        <v>461050</v>
      </c>
      <c r="F379" s="67">
        <v>126580</v>
      </c>
      <c r="G379" s="68">
        <v>134240</v>
      </c>
    </row>
    <row r="380" spans="1:7" ht="24" x14ac:dyDescent="0.25">
      <c r="A380" s="65" t="s">
        <v>113</v>
      </c>
      <c r="B380" s="66" t="s">
        <v>211</v>
      </c>
      <c r="C380" s="78" t="s">
        <v>0</v>
      </c>
      <c r="D380" s="82">
        <v>0</v>
      </c>
      <c r="E380" s="67">
        <v>461050</v>
      </c>
      <c r="F380" s="67">
        <v>126580</v>
      </c>
      <c r="G380" s="68">
        <v>134240</v>
      </c>
    </row>
    <row r="381" spans="1:7" ht="24" x14ac:dyDescent="0.25">
      <c r="A381" s="65" t="s">
        <v>472</v>
      </c>
      <c r="B381" s="66" t="s">
        <v>211</v>
      </c>
      <c r="C381" s="78" t="s">
        <v>0</v>
      </c>
      <c r="D381" s="82">
        <v>310</v>
      </c>
      <c r="E381" s="67">
        <v>461050</v>
      </c>
      <c r="F381" s="67">
        <v>126580</v>
      </c>
      <c r="G381" s="68">
        <v>134240</v>
      </c>
    </row>
    <row r="382" spans="1:7" ht="48" x14ac:dyDescent="0.25">
      <c r="A382" s="65" t="s">
        <v>667</v>
      </c>
      <c r="B382" s="66" t="s">
        <v>668</v>
      </c>
      <c r="C382" s="78" t="s">
        <v>580</v>
      </c>
      <c r="D382" s="82">
        <v>0</v>
      </c>
      <c r="E382" s="67">
        <v>105000</v>
      </c>
      <c r="F382" s="67">
        <v>0</v>
      </c>
      <c r="G382" s="68">
        <v>0</v>
      </c>
    </row>
    <row r="383" spans="1:7" ht="24" x14ac:dyDescent="0.25">
      <c r="A383" s="65" t="s">
        <v>113</v>
      </c>
      <c r="B383" s="66" t="s">
        <v>668</v>
      </c>
      <c r="C383" s="78" t="s">
        <v>0</v>
      </c>
      <c r="D383" s="82">
        <v>0</v>
      </c>
      <c r="E383" s="67">
        <v>105000</v>
      </c>
      <c r="F383" s="67">
        <v>0</v>
      </c>
      <c r="G383" s="68">
        <v>0</v>
      </c>
    </row>
    <row r="384" spans="1:7" ht="24" x14ac:dyDescent="0.25">
      <c r="A384" s="65" t="s">
        <v>472</v>
      </c>
      <c r="B384" s="66" t="s">
        <v>668</v>
      </c>
      <c r="C384" s="78" t="s">
        <v>0</v>
      </c>
      <c r="D384" s="82">
        <v>310</v>
      </c>
      <c r="E384" s="67">
        <v>105000</v>
      </c>
      <c r="F384" s="67">
        <v>0</v>
      </c>
      <c r="G384" s="68">
        <v>0</v>
      </c>
    </row>
    <row r="385" spans="1:8" ht="24" x14ac:dyDescent="0.25">
      <c r="A385" s="65" t="s">
        <v>307</v>
      </c>
      <c r="B385" s="66" t="s">
        <v>132</v>
      </c>
      <c r="C385" s="78" t="s">
        <v>580</v>
      </c>
      <c r="D385" s="82">
        <v>0</v>
      </c>
      <c r="E385" s="67">
        <v>18000</v>
      </c>
      <c r="F385" s="67">
        <v>0</v>
      </c>
      <c r="G385" s="68">
        <v>0</v>
      </c>
    </row>
    <row r="386" spans="1:8" ht="36" x14ac:dyDescent="0.25">
      <c r="A386" s="65" t="s">
        <v>669</v>
      </c>
      <c r="B386" s="66" t="s">
        <v>670</v>
      </c>
      <c r="C386" s="78" t="s">
        <v>580</v>
      </c>
      <c r="D386" s="82">
        <v>0</v>
      </c>
      <c r="E386" s="67">
        <v>18000</v>
      </c>
      <c r="F386" s="67">
        <v>0</v>
      </c>
      <c r="G386" s="68">
        <v>0</v>
      </c>
    </row>
    <row r="387" spans="1:8" ht="24" x14ac:dyDescent="0.25">
      <c r="A387" s="65" t="s">
        <v>113</v>
      </c>
      <c r="B387" s="66" t="s">
        <v>670</v>
      </c>
      <c r="C387" s="78" t="s">
        <v>0</v>
      </c>
      <c r="D387" s="82">
        <v>0</v>
      </c>
      <c r="E387" s="67">
        <v>18000</v>
      </c>
      <c r="F387" s="67">
        <v>0</v>
      </c>
      <c r="G387" s="68">
        <v>0</v>
      </c>
    </row>
    <row r="388" spans="1:8" x14ac:dyDescent="0.25">
      <c r="A388" s="65" t="s">
        <v>470</v>
      </c>
      <c r="B388" s="66" t="s">
        <v>670</v>
      </c>
      <c r="C388" s="78" t="s">
        <v>0</v>
      </c>
      <c r="D388" s="82">
        <v>309</v>
      </c>
      <c r="E388" s="67">
        <v>18000</v>
      </c>
      <c r="F388" s="67">
        <v>0</v>
      </c>
      <c r="G388" s="68">
        <v>0</v>
      </c>
    </row>
    <row r="389" spans="1:8" ht="36" x14ac:dyDescent="0.25">
      <c r="A389" s="65" t="s">
        <v>308</v>
      </c>
      <c r="B389" s="66" t="s">
        <v>309</v>
      </c>
      <c r="C389" s="78" t="s">
        <v>580</v>
      </c>
      <c r="D389" s="82">
        <v>0</v>
      </c>
      <c r="E389" s="67">
        <v>16543929.48</v>
      </c>
      <c r="F389" s="67">
        <v>11741722.59</v>
      </c>
      <c r="G389" s="68">
        <v>11257412.59</v>
      </c>
    </row>
    <row r="390" spans="1:8" ht="48" x14ac:dyDescent="0.25">
      <c r="A390" s="65" t="s">
        <v>597</v>
      </c>
      <c r="B390" s="66" t="s">
        <v>598</v>
      </c>
      <c r="C390" s="78" t="s">
        <v>580</v>
      </c>
      <c r="D390" s="82">
        <v>0</v>
      </c>
      <c r="E390" s="67">
        <v>128000</v>
      </c>
      <c r="F390" s="67">
        <v>0</v>
      </c>
      <c r="G390" s="68">
        <v>0</v>
      </c>
    </row>
    <row r="391" spans="1:8" ht="24" x14ac:dyDescent="0.25">
      <c r="A391" s="65" t="s">
        <v>113</v>
      </c>
      <c r="B391" s="66" t="s">
        <v>598</v>
      </c>
      <c r="C391" s="78" t="s">
        <v>0</v>
      </c>
      <c r="D391" s="82">
        <v>0</v>
      </c>
      <c r="E391" s="67">
        <v>128000</v>
      </c>
      <c r="F391" s="67">
        <v>0</v>
      </c>
      <c r="G391" s="68">
        <v>0</v>
      </c>
      <c r="H391" s="14"/>
    </row>
    <row r="392" spans="1:8" ht="24" x14ac:dyDescent="0.25">
      <c r="A392" s="65" t="s">
        <v>474</v>
      </c>
      <c r="B392" s="66" t="s">
        <v>598</v>
      </c>
      <c r="C392" s="78" t="s">
        <v>0</v>
      </c>
      <c r="D392" s="82">
        <v>314</v>
      </c>
      <c r="E392" s="67">
        <v>30000</v>
      </c>
      <c r="F392" s="67">
        <v>0</v>
      </c>
      <c r="G392" s="68">
        <v>0</v>
      </c>
    </row>
    <row r="393" spans="1:8" ht="24" x14ac:dyDescent="0.25">
      <c r="A393" s="65" t="s">
        <v>693</v>
      </c>
      <c r="B393" s="66" t="s">
        <v>598</v>
      </c>
      <c r="C393" s="78" t="s">
        <v>0</v>
      </c>
      <c r="D393" s="82">
        <v>705</v>
      </c>
      <c r="E393" s="67">
        <v>98000</v>
      </c>
      <c r="F393" s="67">
        <v>0</v>
      </c>
      <c r="G393" s="68">
        <v>0</v>
      </c>
    </row>
    <row r="394" spans="1:8" ht="36" x14ac:dyDescent="0.25">
      <c r="A394" s="65" t="s">
        <v>310</v>
      </c>
      <c r="B394" s="66" t="s">
        <v>311</v>
      </c>
      <c r="C394" s="78" t="s">
        <v>580</v>
      </c>
      <c r="D394" s="82">
        <v>0</v>
      </c>
      <c r="E394" s="67">
        <v>16415929.48</v>
      </c>
      <c r="F394" s="67">
        <v>11741722.59</v>
      </c>
      <c r="G394" s="68">
        <v>11257412.59</v>
      </c>
    </row>
    <row r="395" spans="1:8" ht="48" x14ac:dyDescent="0.25">
      <c r="A395" s="65" t="s">
        <v>7</v>
      </c>
      <c r="B395" s="66" t="s">
        <v>311</v>
      </c>
      <c r="C395" s="78" t="s">
        <v>6</v>
      </c>
      <c r="D395" s="82">
        <v>0</v>
      </c>
      <c r="E395" s="67">
        <v>14636166.189999999</v>
      </c>
      <c r="F395" s="67">
        <v>10278180.300000001</v>
      </c>
      <c r="G395" s="68">
        <v>9793870.3000000007</v>
      </c>
    </row>
    <row r="396" spans="1:8" ht="24" x14ac:dyDescent="0.25">
      <c r="A396" s="65" t="s">
        <v>474</v>
      </c>
      <c r="B396" s="66" t="s">
        <v>311</v>
      </c>
      <c r="C396" s="78" t="s">
        <v>6</v>
      </c>
      <c r="D396" s="82">
        <v>314</v>
      </c>
      <c r="E396" s="67">
        <v>14636166.189999999</v>
      </c>
      <c r="F396" s="67">
        <v>10278180.300000001</v>
      </c>
      <c r="G396" s="68">
        <v>9793870.3000000007</v>
      </c>
    </row>
    <row r="397" spans="1:8" ht="24" x14ac:dyDescent="0.25">
      <c r="A397" s="65" t="s">
        <v>113</v>
      </c>
      <c r="B397" s="66" t="s">
        <v>311</v>
      </c>
      <c r="C397" s="78" t="s">
        <v>0</v>
      </c>
      <c r="D397" s="82">
        <v>0</v>
      </c>
      <c r="E397" s="67">
        <v>1779513.29</v>
      </c>
      <c r="F397" s="67">
        <v>1463542.29</v>
      </c>
      <c r="G397" s="68">
        <v>1463542.29</v>
      </c>
    </row>
    <row r="398" spans="1:8" ht="24" x14ac:dyDescent="0.25">
      <c r="A398" s="65" t="s">
        <v>474</v>
      </c>
      <c r="B398" s="66" t="s">
        <v>311</v>
      </c>
      <c r="C398" s="78" t="s">
        <v>0</v>
      </c>
      <c r="D398" s="82">
        <v>314</v>
      </c>
      <c r="E398" s="67">
        <v>1779513.29</v>
      </c>
      <c r="F398" s="67">
        <v>1463542.29</v>
      </c>
      <c r="G398" s="68">
        <v>1463542.29</v>
      </c>
    </row>
    <row r="399" spans="1:8" x14ac:dyDescent="0.25">
      <c r="A399" s="65" t="s">
        <v>5</v>
      </c>
      <c r="B399" s="66" t="s">
        <v>311</v>
      </c>
      <c r="C399" s="78" t="s">
        <v>4</v>
      </c>
      <c r="D399" s="82">
        <v>0</v>
      </c>
      <c r="E399" s="67">
        <v>250</v>
      </c>
      <c r="F399" s="67">
        <v>0</v>
      </c>
      <c r="G399" s="68">
        <v>0</v>
      </c>
    </row>
    <row r="400" spans="1:8" ht="24" x14ac:dyDescent="0.25">
      <c r="A400" s="65" t="s">
        <v>474</v>
      </c>
      <c r="B400" s="66" t="s">
        <v>311</v>
      </c>
      <c r="C400" s="78" t="s">
        <v>4</v>
      </c>
      <c r="D400" s="82">
        <v>314</v>
      </c>
      <c r="E400" s="67">
        <v>250</v>
      </c>
      <c r="F400" s="67">
        <v>0</v>
      </c>
      <c r="G400" s="68">
        <v>0</v>
      </c>
    </row>
    <row r="401" spans="1:7" ht="23.4" x14ac:dyDescent="0.25">
      <c r="A401" s="69" t="s">
        <v>312</v>
      </c>
      <c r="B401" s="70" t="s">
        <v>133</v>
      </c>
      <c r="C401" s="79" t="s">
        <v>580</v>
      </c>
      <c r="D401" s="83">
        <v>0</v>
      </c>
      <c r="E401" s="71">
        <v>13762165.960000001</v>
      </c>
      <c r="F401" s="71">
        <v>12447665.960000001</v>
      </c>
      <c r="G401" s="72">
        <v>13372665.960000001</v>
      </c>
    </row>
    <row r="402" spans="1:7" x14ac:dyDescent="0.25">
      <c r="A402" s="65" t="s">
        <v>8</v>
      </c>
      <c r="B402" s="66" t="s">
        <v>134</v>
      </c>
      <c r="C402" s="78" t="s">
        <v>580</v>
      </c>
      <c r="D402" s="82">
        <v>0</v>
      </c>
      <c r="E402" s="67">
        <v>11562165.960000001</v>
      </c>
      <c r="F402" s="67">
        <v>11522665.960000001</v>
      </c>
      <c r="G402" s="68">
        <v>11522665.960000001</v>
      </c>
    </row>
    <row r="403" spans="1:7" ht="24" x14ac:dyDescent="0.25">
      <c r="A403" s="65" t="s">
        <v>17</v>
      </c>
      <c r="B403" s="66" t="s">
        <v>135</v>
      </c>
      <c r="C403" s="78" t="s">
        <v>580</v>
      </c>
      <c r="D403" s="82">
        <v>0</v>
      </c>
      <c r="E403" s="67">
        <v>1921785.96</v>
      </c>
      <c r="F403" s="67">
        <v>1882285.96</v>
      </c>
      <c r="G403" s="68">
        <v>1882285.96</v>
      </c>
    </row>
    <row r="404" spans="1:7" ht="24" x14ac:dyDescent="0.25">
      <c r="A404" s="65" t="s">
        <v>137</v>
      </c>
      <c r="B404" s="66" t="s">
        <v>136</v>
      </c>
      <c r="C404" s="78" t="s">
        <v>580</v>
      </c>
      <c r="D404" s="82">
        <v>0</v>
      </c>
      <c r="E404" s="67">
        <v>764220</v>
      </c>
      <c r="F404" s="67">
        <v>764220</v>
      </c>
      <c r="G404" s="68">
        <v>764220</v>
      </c>
    </row>
    <row r="405" spans="1:7" x14ac:dyDescent="0.25">
      <c r="A405" s="65" t="s">
        <v>10</v>
      </c>
      <c r="B405" s="66" t="s">
        <v>136</v>
      </c>
      <c r="C405" s="78" t="s">
        <v>9</v>
      </c>
      <c r="D405" s="82">
        <v>0</v>
      </c>
      <c r="E405" s="67">
        <v>764220</v>
      </c>
      <c r="F405" s="67">
        <v>764220</v>
      </c>
      <c r="G405" s="68">
        <v>764220</v>
      </c>
    </row>
    <row r="406" spans="1:7" x14ac:dyDescent="0.25">
      <c r="A406" s="65" t="s">
        <v>522</v>
      </c>
      <c r="B406" s="66" t="s">
        <v>136</v>
      </c>
      <c r="C406" s="78" t="s">
        <v>9</v>
      </c>
      <c r="D406" s="82">
        <v>1003</v>
      </c>
      <c r="E406" s="67">
        <v>764220</v>
      </c>
      <c r="F406" s="67">
        <v>764220</v>
      </c>
      <c r="G406" s="68">
        <v>764220</v>
      </c>
    </row>
    <row r="407" spans="1:7" ht="24" x14ac:dyDescent="0.25">
      <c r="A407" s="65" t="s">
        <v>313</v>
      </c>
      <c r="B407" s="66" t="s">
        <v>138</v>
      </c>
      <c r="C407" s="78" t="s">
        <v>580</v>
      </c>
      <c r="D407" s="82">
        <v>0</v>
      </c>
      <c r="E407" s="67">
        <v>50000</v>
      </c>
      <c r="F407" s="67">
        <v>50000</v>
      </c>
      <c r="G407" s="68">
        <v>50000</v>
      </c>
    </row>
    <row r="408" spans="1:7" x14ac:dyDescent="0.25">
      <c r="A408" s="65" t="s">
        <v>10</v>
      </c>
      <c r="B408" s="66" t="s">
        <v>138</v>
      </c>
      <c r="C408" s="78" t="s">
        <v>9</v>
      </c>
      <c r="D408" s="82">
        <v>0</v>
      </c>
      <c r="E408" s="67">
        <v>50000</v>
      </c>
      <c r="F408" s="67">
        <v>50000</v>
      </c>
      <c r="G408" s="68">
        <v>50000</v>
      </c>
    </row>
    <row r="409" spans="1:7" x14ac:dyDescent="0.25">
      <c r="A409" s="65" t="s">
        <v>522</v>
      </c>
      <c r="B409" s="66" t="s">
        <v>138</v>
      </c>
      <c r="C409" s="78" t="s">
        <v>9</v>
      </c>
      <c r="D409" s="82">
        <v>1003</v>
      </c>
      <c r="E409" s="67">
        <v>50000</v>
      </c>
      <c r="F409" s="67">
        <v>50000</v>
      </c>
      <c r="G409" s="68">
        <v>50000</v>
      </c>
    </row>
    <row r="410" spans="1:7" ht="24" x14ac:dyDescent="0.25">
      <c r="A410" s="65" t="s">
        <v>237</v>
      </c>
      <c r="B410" s="66" t="s">
        <v>139</v>
      </c>
      <c r="C410" s="78" t="s">
        <v>580</v>
      </c>
      <c r="D410" s="82">
        <v>0</v>
      </c>
      <c r="E410" s="67">
        <v>70000</v>
      </c>
      <c r="F410" s="67">
        <v>70000</v>
      </c>
      <c r="G410" s="68">
        <v>70000</v>
      </c>
    </row>
    <row r="411" spans="1:7" x14ac:dyDescent="0.25">
      <c r="A411" s="65" t="s">
        <v>10</v>
      </c>
      <c r="B411" s="66" t="s">
        <v>139</v>
      </c>
      <c r="C411" s="78" t="s">
        <v>9</v>
      </c>
      <c r="D411" s="82">
        <v>0</v>
      </c>
      <c r="E411" s="67">
        <v>70000</v>
      </c>
      <c r="F411" s="67">
        <v>70000</v>
      </c>
      <c r="G411" s="68">
        <v>70000</v>
      </c>
    </row>
    <row r="412" spans="1:7" x14ac:dyDescent="0.25">
      <c r="A412" s="65" t="s">
        <v>522</v>
      </c>
      <c r="B412" s="66" t="s">
        <v>139</v>
      </c>
      <c r="C412" s="78" t="s">
        <v>9</v>
      </c>
      <c r="D412" s="82">
        <v>1003</v>
      </c>
      <c r="E412" s="67">
        <v>70000</v>
      </c>
      <c r="F412" s="67">
        <v>70000</v>
      </c>
      <c r="G412" s="68">
        <v>70000</v>
      </c>
    </row>
    <row r="413" spans="1:7" ht="24" x14ac:dyDescent="0.25">
      <c r="A413" s="65" t="s">
        <v>385</v>
      </c>
      <c r="B413" s="66" t="s">
        <v>386</v>
      </c>
      <c r="C413" s="78" t="s">
        <v>580</v>
      </c>
      <c r="D413" s="82">
        <v>0</v>
      </c>
      <c r="E413" s="67">
        <v>852965.96</v>
      </c>
      <c r="F413" s="67">
        <v>813465.96</v>
      </c>
      <c r="G413" s="68">
        <v>813465.96</v>
      </c>
    </row>
    <row r="414" spans="1:7" ht="24" x14ac:dyDescent="0.25">
      <c r="A414" s="65" t="s">
        <v>16</v>
      </c>
      <c r="B414" s="66" t="s">
        <v>386</v>
      </c>
      <c r="C414" s="78" t="s">
        <v>15</v>
      </c>
      <c r="D414" s="82">
        <v>0</v>
      </c>
      <c r="E414" s="67">
        <v>852965.96</v>
      </c>
      <c r="F414" s="67">
        <v>813465.96</v>
      </c>
      <c r="G414" s="68">
        <v>813465.96</v>
      </c>
    </row>
    <row r="415" spans="1:7" x14ac:dyDescent="0.25">
      <c r="A415" s="65" t="s">
        <v>500</v>
      </c>
      <c r="B415" s="66" t="s">
        <v>386</v>
      </c>
      <c r="C415" s="78" t="s">
        <v>15</v>
      </c>
      <c r="D415" s="82">
        <v>702</v>
      </c>
      <c r="E415" s="67">
        <v>852965.96</v>
      </c>
      <c r="F415" s="67">
        <v>813465.96</v>
      </c>
      <c r="G415" s="68">
        <v>813465.96</v>
      </c>
    </row>
    <row r="416" spans="1:7" ht="24" x14ac:dyDescent="0.25">
      <c r="A416" s="65" t="s">
        <v>238</v>
      </c>
      <c r="B416" s="66" t="s">
        <v>239</v>
      </c>
      <c r="C416" s="78" t="s">
        <v>580</v>
      </c>
      <c r="D416" s="82">
        <v>0</v>
      </c>
      <c r="E416" s="67">
        <v>10000</v>
      </c>
      <c r="F416" s="67">
        <v>10000</v>
      </c>
      <c r="G416" s="68">
        <v>10000</v>
      </c>
    </row>
    <row r="417" spans="1:7" x14ac:dyDescent="0.25">
      <c r="A417" s="65" t="s">
        <v>5</v>
      </c>
      <c r="B417" s="66" t="s">
        <v>239</v>
      </c>
      <c r="C417" s="78" t="s">
        <v>4</v>
      </c>
      <c r="D417" s="82">
        <v>0</v>
      </c>
      <c r="E417" s="67">
        <v>10000</v>
      </c>
      <c r="F417" s="67">
        <v>10000</v>
      </c>
      <c r="G417" s="68">
        <v>10000</v>
      </c>
    </row>
    <row r="418" spans="1:7" x14ac:dyDescent="0.25">
      <c r="A418" s="65" t="s">
        <v>526</v>
      </c>
      <c r="B418" s="66" t="s">
        <v>239</v>
      </c>
      <c r="C418" s="78" t="s">
        <v>4</v>
      </c>
      <c r="D418" s="82">
        <v>1006</v>
      </c>
      <c r="E418" s="67">
        <v>10000</v>
      </c>
      <c r="F418" s="67">
        <v>10000</v>
      </c>
      <c r="G418" s="68">
        <v>10000</v>
      </c>
    </row>
    <row r="419" spans="1:7" ht="60" x14ac:dyDescent="0.25">
      <c r="A419" s="65" t="s">
        <v>366</v>
      </c>
      <c r="B419" s="66" t="s">
        <v>367</v>
      </c>
      <c r="C419" s="78" t="s">
        <v>580</v>
      </c>
      <c r="D419" s="82">
        <v>0</v>
      </c>
      <c r="E419" s="67">
        <v>174600</v>
      </c>
      <c r="F419" s="67">
        <v>174600</v>
      </c>
      <c r="G419" s="68">
        <v>174600</v>
      </c>
    </row>
    <row r="420" spans="1:7" ht="24" x14ac:dyDescent="0.25">
      <c r="A420" s="65" t="s">
        <v>16</v>
      </c>
      <c r="B420" s="66" t="s">
        <v>367</v>
      </c>
      <c r="C420" s="78" t="s">
        <v>15</v>
      </c>
      <c r="D420" s="82">
        <v>0</v>
      </c>
      <c r="E420" s="67">
        <v>174600</v>
      </c>
      <c r="F420" s="67">
        <v>174600</v>
      </c>
      <c r="G420" s="68">
        <v>174600</v>
      </c>
    </row>
    <row r="421" spans="1:7" x14ac:dyDescent="0.25">
      <c r="A421" s="65" t="s">
        <v>524</v>
      </c>
      <c r="B421" s="66" t="s">
        <v>367</v>
      </c>
      <c r="C421" s="78" t="s">
        <v>15</v>
      </c>
      <c r="D421" s="82">
        <v>1004</v>
      </c>
      <c r="E421" s="67">
        <v>174600</v>
      </c>
      <c r="F421" s="67">
        <v>174600</v>
      </c>
      <c r="G421" s="68">
        <v>174600</v>
      </c>
    </row>
    <row r="422" spans="1:7" ht="24" x14ac:dyDescent="0.25">
      <c r="A422" s="65" t="s">
        <v>387</v>
      </c>
      <c r="B422" s="66" t="s">
        <v>388</v>
      </c>
      <c r="C422" s="78" t="s">
        <v>580</v>
      </c>
      <c r="D422" s="82">
        <v>0</v>
      </c>
      <c r="E422" s="67">
        <v>9605900</v>
      </c>
      <c r="F422" s="67">
        <v>9605900</v>
      </c>
      <c r="G422" s="68">
        <v>9605900</v>
      </c>
    </row>
    <row r="423" spans="1:7" ht="24" x14ac:dyDescent="0.25">
      <c r="A423" s="65" t="s">
        <v>614</v>
      </c>
      <c r="B423" s="66" t="s">
        <v>389</v>
      </c>
      <c r="C423" s="78" t="s">
        <v>580</v>
      </c>
      <c r="D423" s="82">
        <v>0</v>
      </c>
      <c r="E423" s="67">
        <v>9605900</v>
      </c>
      <c r="F423" s="67">
        <v>9605900</v>
      </c>
      <c r="G423" s="68">
        <v>9605900</v>
      </c>
    </row>
    <row r="424" spans="1:7" ht="24" x14ac:dyDescent="0.25">
      <c r="A424" s="65" t="s">
        <v>16</v>
      </c>
      <c r="B424" s="66" t="s">
        <v>389</v>
      </c>
      <c r="C424" s="78" t="s">
        <v>15</v>
      </c>
      <c r="D424" s="82">
        <v>0</v>
      </c>
      <c r="E424" s="67">
        <v>9605900</v>
      </c>
      <c r="F424" s="67">
        <v>9605900</v>
      </c>
      <c r="G424" s="68">
        <v>9605900</v>
      </c>
    </row>
    <row r="425" spans="1:7" x14ac:dyDescent="0.25">
      <c r="A425" s="65" t="s">
        <v>524</v>
      </c>
      <c r="B425" s="66" t="s">
        <v>389</v>
      </c>
      <c r="C425" s="78" t="s">
        <v>15</v>
      </c>
      <c r="D425" s="82">
        <v>1004</v>
      </c>
      <c r="E425" s="67">
        <v>9605900</v>
      </c>
      <c r="F425" s="67">
        <v>9605900</v>
      </c>
      <c r="G425" s="68">
        <v>9605900</v>
      </c>
    </row>
    <row r="426" spans="1:7" ht="36" x14ac:dyDescent="0.25">
      <c r="A426" s="65" t="s">
        <v>633</v>
      </c>
      <c r="B426" s="66" t="s">
        <v>634</v>
      </c>
      <c r="C426" s="78" t="s">
        <v>580</v>
      </c>
      <c r="D426" s="82">
        <v>0</v>
      </c>
      <c r="E426" s="67">
        <v>34480</v>
      </c>
      <c r="F426" s="67">
        <v>34480</v>
      </c>
      <c r="G426" s="68">
        <v>34480</v>
      </c>
    </row>
    <row r="427" spans="1:7" x14ac:dyDescent="0.25">
      <c r="A427" s="65" t="s">
        <v>10</v>
      </c>
      <c r="B427" s="66" t="s">
        <v>634</v>
      </c>
      <c r="C427" s="78" t="s">
        <v>9</v>
      </c>
      <c r="D427" s="82">
        <v>0</v>
      </c>
      <c r="E427" s="67">
        <v>34480</v>
      </c>
      <c r="F427" s="67">
        <v>34480</v>
      </c>
      <c r="G427" s="68">
        <v>34480</v>
      </c>
    </row>
    <row r="428" spans="1:7" x14ac:dyDescent="0.25">
      <c r="A428" s="65" t="s">
        <v>522</v>
      </c>
      <c r="B428" s="66" t="s">
        <v>634</v>
      </c>
      <c r="C428" s="78" t="s">
        <v>9</v>
      </c>
      <c r="D428" s="82">
        <v>1003</v>
      </c>
      <c r="E428" s="67">
        <v>34480</v>
      </c>
      <c r="F428" s="67">
        <v>34480</v>
      </c>
      <c r="G428" s="68">
        <v>34480</v>
      </c>
    </row>
    <row r="429" spans="1:7" ht="24" x14ac:dyDescent="0.25">
      <c r="A429" s="65" t="s">
        <v>240</v>
      </c>
      <c r="B429" s="66" t="s">
        <v>140</v>
      </c>
      <c r="C429" s="78" t="s">
        <v>580</v>
      </c>
      <c r="D429" s="82">
        <v>0</v>
      </c>
      <c r="E429" s="67">
        <v>2200000</v>
      </c>
      <c r="F429" s="67">
        <v>925000</v>
      </c>
      <c r="G429" s="68">
        <v>1850000</v>
      </c>
    </row>
    <row r="430" spans="1:7" ht="24" x14ac:dyDescent="0.25">
      <c r="A430" s="65" t="s">
        <v>16</v>
      </c>
      <c r="B430" s="66" t="s">
        <v>140</v>
      </c>
      <c r="C430" s="78" t="s">
        <v>15</v>
      </c>
      <c r="D430" s="82">
        <v>0</v>
      </c>
      <c r="E430" s="67">
        <v>2200000</v>
      </c>
      <c r="F430" s="67">
        <v>925000</v>
      </c>
      <c r="G430" s="68">
        <v>1850000</v>
      </c>
    </row>
    <row r="431" spans="1:7" x14ac:dyDescent="0.25">
      <c r="A431" s="65" t="s">
        <v>526</v>
      </c>
      <c r="B431" s="66" t="s">
        <v>140</v>
      </c>
      <c r="C431" s="78" t="s">
        <v>15</v>
      </c>
      <c r="D431" s="82">
        <v>1006</v>
      </c>
      <c r="E431" s="67">
        <v>2200000</v>
      </c>
      <c r="F431" s="67">
        <v>925000</v>
      </c>
      <c r="G431" s="68">
        <v>1850000</v>
      </c>
    </row>
    <row r="432" spans="1:7" ht="23.4" x14ac:dyDescent="0.25">
      <c r="A432" s="69" t="s">
        <v>314</v>
      </c>
      <c r="B432" s="70" t="s">
        <v>141</v>
      </c>
      <c r="C432" s="79" t="s">
        <v>580</v>
      </c>
      <c r="D432" s="83">
        <v>0</v>
      </c>
      <c r="E432" s="71">
        <v>22484745.010000002</v>
      </c>
      <c r="F432" s="71">
        <v>4291900</v>
      </c>
      <c r="G432" s="72">
        <v>4830000</v>
      </c>
    </row>
    <row r="433" spans="1:7" ht="48" x14ac:dyDescent="0.25">
      <c r="A433" s="65" t="s">
        <v>241</v>
      </c>
      <c r="B433" s="66" t="s">
        <v>242</v>
      </c>
      <c r="C433" s="78" t="s">
        <v>580</v>
      </c>
      <c r="D433" s="82">
        <v>0</v>
      </c>
      <c r="E433" s="67">
        <v>4338890.75</v>
      </c>
      <c r="F433" s="67">
        <v>5000</v>
      </c>
      <c r="G433" s="68">
        <v>5000</v>
      </c>
    </row>
    <row r="434" spans="1:7" ht="24" x14ac:dyDescent="0.25">
      <c r="A434" s="65" t="s">
        <v>687</v>
      </c>
      <c r="B434" s="66" t="s">
        <v>688</v>
      </c>
      <c r="C434" s="78" t="s">
        <v>580</v>
      </c>
      <c r="D434" s="82">
        <v>0</v>
      </c>
      <c r="E434" s="67">
        <v>3831410.75</v>
      </c>
      <c r="F434" s="67">
        <v>0</v>
      </c>
      <c r="G434" s="68">
        <v>0</v>
      </c>
    </row>
    <row r="435" spans="1:7" ht="24" x14ac:dyDescent="0.25">
      <c r="A435" s="65" t="s">
        <v>113</v>
      </c>
      <c r="B435" s="66" t="s">
        <v>688</v>
      </c>
      <c r="C435" s="78" t="s">
        <v>0</v>
      </c>
      <c r="D435" s="82">
        <v>0</v>
      </c>
      <c r="E435" s="67">
        <v>3831410.75</v>
      </c>
      <c r="F435" s="67">
        <v>0</v>
      </c>
      <c r="G435" s="68">
        <v>0</v>
      </c>
    </row>
    <row r="436" spans="1:7" x14ac:dyDescent="0.25">
      <c r="A436" s="65" t="s">
        <v>616</v>
      </c>
      <c r="B436" s="66" t="s">
        <v>688</v>
      </c>
      <c r="C436" s="78" t="s">
        <v>0</v>
      </c>
      <c r="D436" s="82">
        <v>502</v>
      </c>
      <c r="E436" s="67">
        <v>3831410.75</v>
      </c>
      <c r="F436" s="67">
        <v>0</v>
      </c>
      <c r="G436" s="68">
        <v>0</v>
      </c>
    </row>
    <row r="437" spans="1:7" ht="36" x14ac:dyDescent="0.25">
      <c r="A437" s="65" t="s">
        <v>628</v>
      </c>
      <c r="B437" s="66" t="s">
        <v>629</v>
      </c>
      <c r="C437" s="78" t="s">
        <v>580</v>
      </c>
      <c r="D437" s="82">
        <v>0</v>
      </c>
      <c r="E437" s="67">
        <v>502480</v>
      </c>
      <c r="F437" s="67">
        <v>0</v>
      </c>
      <c r="G437" s="68">
        <v>0</v>
      </c>
    </row>
    <row r="438" spans="1:7" ht="24" x14ac:dyDescent="0.25">
      <c r="A438" s="65" t="s">
        <v>113</v>
      </c>
      <c r="B438" s="66" t="s">
        <v>629</v>
      </c>
      <c r="C438" s="78" t="s">
        <v>0</v>
      </c>
      <c r="D438" s="82">
        <v>0</v>
      </c>
      <c r="E438" s="67">
        <v>502480</v>
      </c>
      <c r="F438" s="67">
        <v>0</v>
      </c>
      <c r="G438" s="68">
        <v>0</v>
      </c>
    </row>
    <row r="439" spans="1:7" x14ac:dyDescent="0.25">
      <c r="A439" s="65" t="s">
        <v>616</v>
      </c>
      <c r="B439" s="66" t="s">
        <v>629</v>
      </c>
      <c r="C439" s="78" t="s">
        <v>0</v>
      </c>
      <c r="D439" s="82">
        <v>502</v>
      </c>
      <c r="E439" s="67">
        <v>502480</v>
      </c>
      <c r="F439" s="67">
        <v>0</v>
      </c>
      <c r="G439" s="68">
        <v>0</v>
      </c>
    </row>
    <row r="440" spans="1:7" x14ac:dyDescent="0.25">
      <c r="A440" s="65" t="s">
        <v>379</v>
      </c>
      <c r="B440" s="66" t="s">
        <v>378</v>
      </c>
      <c r="C440" s="78" t="s">
        <v>580</v>
      </c>
      <c r="D440" s="82">
        <v>0</v>
      </c>
      <c r="E440" s="67">
        <v>5000</v>
      </c>
      <c r="F440" s="67">
        <v>5000</v>
      </c>
      <c r="G440" s="68">
        <v>5000</v>
      </c>
    </row>
    <row r="441" spans="1:7" ht="24" x14ac:dyDescent="0.25">
      <c r="A441" s="65" t="s">
        <v>16</v>
      </c>
      <c r="B441" s="66" t="s">
        <v>378</v>
      </c>
      <c r="C441" s="78" t="s">
        <v>15</v>
      </c>
      <c r="D441" s="82">
        <v>0</v>
      </c>
      <c r="E441" s="67">
        <v>5000</v>
      </c>
      <c r="F441" s="67">
        <v>5000</v>
      </c>
      <c r="G441" s="68">
        <v>5000</v>
      </c>
    </row>
    <row r="442" spans="1:7" x14ac:dyDescent="0.25">
      <c r="A442" s="65" t="s">
        <v>498</v>
      </c>
      <c r="B442" s="66" t="s">
        <v>378</v>
      </c>
      <c r="C442" s="78" t="s">
        <v>15</v>
      </c>
      <c r="D442" s="82">
        <v>701</v>
      </c>
      <c r="E442" s="67">
        <v>3700</v>
      </c>
      <c r="F442" s="67">
        <v>3700</v>
      </c>
      <c r="G442" s="68">
        <v>3700</v>
      </c>
    </row>
    <row r="443" spans="1:7" x14ac:dyDescent="0.25">
      <c r="A443" s="65" t="s">
        <v>500</v>
      </c>
      <c r="B443" s="66" t="s">
        <v>378</v>
      </c>
      <c r="C443" s="78" t="s">
        <v>15</v>
      </c>
      <c r="D443" s="82">
        <v>702</v>
      </c>
      <c r="E443" s="67">
        <v>1300</v>
      </c>
      <c r="F443" s="67">
        <v>1300</v>
      </c>
      <c r="G443" s="68">
        <v>1300</v>
      </c>
    </row>
    <row r="444" spans="1:7" ht="60" x14ac:dyDescent="0.25">
      <c r="A444" s="65" t="s">
        <v>556</v>
      </c>
      <c r="B444" s="66" t="s">
        <v>557</v>
      </c>
      <c r="C444" s="78" t="s">
        <v>580</v>
      </c>
      <c r="D444" s="82">
        <v>0</v>
      </c>
      <c r="E444" s="67">
        <v>18145854.260000002</v>
      </c>
      <c r="F444" s="67">
        <v>4286900</v>
      </c>
      <c r="G444" s="68">
        <v>4825000</v>
      </c>
    </row>
    <row r="445" spans="1:7" ht="60" x14ac:dyDescent="0.25">
      <c r="A445" s="65" t="s">
        <v>556</v>
      </c>
      <c r="B445" s="66" t="s">
        <v>557</v>
      </c>
      <c r="C445" s="78" t="s">
        <v>580</v>
      </c>
      <c r="D445" s="82">
        <v>0</v>
      </c>
      <c r="E445" s="67">
        <v>9573224.2599999998</v>
      </c>
      <c r="F445" s="67">
        <v>1000000</v>
      </c>
      <c r="G445" s="68">
        <v>1000000</v>
      </c>
    </row>
    <row r="446" spans="1:7" ht="24" x14ac:dyDescent="0.25">
      <c r="A446" s="65" t="s">
        <v>113</v>
      </c>
      <c r="B446" s="66" t="s">
        <v>557</v>
      </c>
      <c r="C446" s="78" t="s">
        <v>0</v>
      </c>
      <c r="D446" s="82">
        <v>0</v>
      </c>
      <c r="E446" s="67">
        <v>9573224.2599999998</v>
      </c>
      <c r="F446" s="67">
        <v>1000000</v>
      </c>
      <c r="G446" s="68">
        <v>1000000</v>
      </c>
    </row>
    <row r="447" spans="1:7" x14ac:dyDescent="0.25">
      <c r="A447" s="65" t="s">
        <v>494</v>
      </c>
      <c r="B447" s="66" t="s">
        <v>557</v>
      </c>
      <c r="C447" s="78" t="s">
        <v>0</v>
      </c>
      <c r="D447" s="82">
        <v>605</v>
      </c>
      <c r="E447" s="67">
        <v>9573224.2599999998</v>
      </c>
      <c r="F447" s="67">
        <v>1000000</v>
      </c>
      <c r="G447" s="68">
        <v>1000000</v>
      </c>
    </row>
    <row r="448" spans="1:7" ht="48" x14ac:dyDescent="0.25">
      <c r="A448" s="65" t="s">
        <v>707</v>
      </c>
      <c r="B448" s="66" t="s">
        <v>708</v>
      </c>
      <c r="C448" s="78" t="s">
        <v>580</v>
      </c>
      <c r="D448" s="82">
        <v>0</v>
      </c>
      <c r="E448" s="67">
        <v>7072630</v>
      </c>
      <c r="F448" s="67">
        <v>1036900</v>
      </c>
      <c r="G448" s="68">
        <v>3475000</v>
      </c>
    </row>
    <row r="449" spans="1:7" x14ac:dyDescent="0.25">
      <c r="A449" s="65" t="s">
        <v>39</v>
      </c>
      <c r="B449" s="66" t="s">
        <v>708</v>
      </c>
      <c r="C449" s="78" t="s">
        <v>38</v>
      </c>
      <c r="D449" s="82">
        <v>0</v>
      </c>
      <c r="E449" s="67">
        <v>7072630</v>
      </c>
      <c r="F449" s="67">
        <v>1036900</v>
      </c>
      <c r="G449" s="68">
        <v>3475000</v>
      </c>
    </row>
    <row r="450" spans="1:7" x14ac:dyDescent="0.25">
      <c r="A450" s="65" t="s">
        <v>494</v>
      </c>
      <c r="B450" s="66" t="s">
        <v>708</v>
      </c>
      <c r="C450" s="78" t="s">
        <v>38</v>
      </c>
      <c r="D450" s="82">
        <v>605</v>
      </c>
      <c r="E450" s="67">
        <v>7072630</v>
      </c>
      <c r="F450" s="67">
        <v>1036900</v>
      </c>
      <c r="G450" s="68">
        <v>3475000</v>
      </c>
    </row>
    <row r="451" spans="1:7" ht="48" x14ac:dyDescent="0.25">
      <c r="A451" s="65" t="s">
        <v>709</v>
      </c>
      <c r="B451" s="66" t="s">
        <v>710</v>
      </c>
      <c r="C451" s="78" t="s">
        <v>580</v>
      </c>
      <c r="D451" s="82">
        <v>0</v>
      </c>
      <c r="E451" s="67">
        <v>900000</v>
      </c>
      <c r="F451" s="67">
        <v>1900000</v>
      </c>
      <c r="G451" s="68">
        <v>0</v>
      </c>
    </row>
    <row r="452" spans="1:7" x14ac:dyDescent="0.25">
      <c r="A452" s="65" t="s">
        <v>39</v>
      </c>
      <c r="B452" s="66" t="s">
        <v>710</v>
      </c>
      <c r="C452" s="78" t="s">
        <v>38</v>
      </c>
      <c r="D452" s="82">
        <v>0</v>
      </c>
      <c r="E452" s="67">
        <v>900000</v>
      </c>
      <c r="F452" s="67">
        <v>1900000</v>
      </c>
      <c r="G452" s="68">
        <v>0</v>
      </c>
    </row>
    <row r="453" spans="1:7" x14ac:dyDescent="0.25">
      <c r="A453" s="65" t="s">
        <v>494</v>
      </c>
      <c r="B453" s="66" t="s">
        <v>710</v>
      </c>
      <c r="C453" s="78" t="s">
        <v>38</v>
      </c>
      <c r="D453" s="82">
        <v>605</v>
      </c>
      <c r="E453" s="67">
        <v>900000</v>
      </c>
      <c r="F453" s="67">
        <v>1900000</v>
      </c>
      <c r="G453" s="68">
        <v>0</v>
      </c>
    </row>
    <row r="454" spans="1:7" ht="48" x14ac:dyDescent="0.25">
      <c r="A454" s="65" t="s">
        <v>711</v>
      </c>
      <c r="B454" s="66" t="s">
        <v>712</v>
      </c>
      <c r="C454" s="78" t="s">
        <v>580</v>
      </c>
      <c r="D454" s="82">
        <v>0</v>
      </c>
      <c r="E454" s="67">
        <v>600000</v>
      </c>
      <c r="F454" s="67">
        <v>350000</v>
      </c>
      <c r="G454" s="68">
        <v>350000</v>
      </c>
    </row>
    <row r="455" spans="1:7" x14ac:dyDescent="0.25">
      <c r="A455" s="65" t="s">
        <v>39</v>
      </c>
      <c r="B455" s="66" t="s">
        <v>712</v>
      </c>
      <c r="C455" s="78" t="s">
        <v>38</v>
      </c>
      <c r="D455" s="82">
        <v>0</v>
      </c>
      <c r="E455" s="67">
        <v>600000</v>
      </c>
      <c r="F455" s="67">
        <v>350000</v>
      </c>
      <c r="G455" s="68">
        <v>350000</v>
      </c>
    </row>
    <row r="456" spans="1:7" x14ac:dyDescent="0.25">
      <c r="A456" s="65" t="s">
        <v>494</v>
      </c>
      <c r="B456" s="66" t="s">
        <v>712</v>
      </c>
      <c r="C456" s="78" t="s">
        <v>38</v>
      </c>
      <c r="D456" s="82">
        <v>605</v>
      </c>
      <c r="E456" s="67">
        <v>600000</v>
      </c>
      <c r="F456" s="67">
        <v>350000</v>
      </c>
      <c r="G456" s="68">
        <v>350000</v>
      </c>
    </row>
    <row r="457" spans="1:7" ht="34.799999999999997" x14ac:dyDescent="0.25">
      <c r="A457" s="69" t="s">
        <v>562</v>
      </c>
      <c r="B457" s="70" t="s">
        <v>563</v>
      </c>
      <c r="C457" s="79" t="s">
        <v>580</v>
      </c>
      <c r="D457" s="83">
        <v>0</v>
      </c>
      <c r="E457" s="71">
        <v>597163</v>
      </c>
      <c r="F457" s="71">
        <v>454000</v>
      </c>
      <c r="G457" s="72">
        <v>454000</v>
      </c>
    </row>
    <row r="458" spans="1:7" ht="24" x14ac:dyDescent="0.25">
      <c r="A458" s="65" t="s">
        <v>564</v>
      </c>
      <c r="B458" s="66" t="s">
        <v>565</v>
      </c>
      <c r="C458" s="78" t="s">
        <v>580</v>
      </c>
      <c r="D458" s="82">
        <v>0</v>
      </c>
      <c r="E458" s="67">
        <v>597163</v>
      </c>
      <c r="F458" s="67">
        <v>454000</v>
      </c>
      <c r="G458" s="68">
        <v>454000</v>
      </c>
    </row>
    <row r="459" spans="1:7" x14ac:dyDescent="0.25">
      <c r="A459" s="65" t="s">
        <v>566</v>
      </c>
      <c r="B459" s="66" t="s">
        <v>567</v>
      </c>
      <c r="C459" s="78" t="s">
        <v>580</v>
      </c>
      <c r="D459" s="82">
        <v>0</v>
      </c>
      <c r="E459" s="67">
        <v>597163</v>
      </c>
      <c r="F459" s="67">
        <v>454000</v>
      </c>
      <c r="G459" s="68">
        <v>454000</v>
      </c>
    </row>
    <row r="460" spans="1:7" ht="24" x14ac:dyDescent="0.25">
      <c r="A460" s="65" t="s">
        <v>16</v>
      </c>
      <c r="B460" s="66" t="s">
        <v>567</v>
      </c>
      <c r="C460" s="78" t="s">
        <v>15</v>
      </c>
      <c r="D460" s="82">
        <v>0</v>
      </c>
      <c r="E460" s="67">
        <v>597163</v>
      </c>
      <c r="F460" s="67">
        <v>454000</v>
      </c>
      <c r="G460" s="68">
        <v>454000</v>
      </c>
    </row>
    <row r="461" spans="1:7" x14ac:dyDescent="0.25">
      <c r="A461" s="65" t="s">
        <v>498</v>
      </c>
      <c r="B461" s="66" t="s">
        <v>567</v>
      </c>
      <c r="C461" s="78" t="s">
        <v>15</v>
      </c>
      <c r="D461" s="82">
        <v>701</v>
      </c>
      <c r="E461" s="67">
        <v>44798</v>
      </c>
      <c r="F461" s="67">
        <v>0</v>
      </c>
      <c r="G461" s="68">
        <v>0</v>
      </c>
    </row>
    <row r="462" spans="1:7" x14ac:dyDescent="0.25">
      <c r="A462" s="65" t="s">
        <v>500</v>
      </c>
      <c r="B462" s="66" t="s">
        <v>567</v>
      </c>
      <c r="C462" s="78" t="s">
        <v>15</v>
      </c>
      <c r="D462" s="82">
        <v>702</v>
      </c>
      <c r="E462" s="67">
        <v>37627</v>
      </c>
      <c r="F462" s="67">
        <v>36527</v>
      </c>
      <c r="G462" s="68">
        <v>36527</v>
      </c>
    </row>
    <row r="463" spans="1:7" x14ac:dyDescent="0.25">
      <c r="A463" s="65" t="s">
        <v>502</v>
      </c>
      <c r="B463" s="66" t="s">
        <v>567</v>
      </c>
      <c r="C463" s="78" t="s">
        <v>15</v>
      </c>
      <c r="D463" s="82">
        <v>703</v>
      </c>
      <c r="E463" s="67">
        <v>15850</v>
      </c>
      <c r="F463" s="67">
        <v>15850</v>
      </c>
      <c r="G463" s="68">
        <v>15850</v>
      </c>
    </row>
    <row r="464" spans="1:7" x14ac:dyDescent="0.25">
      <c r="A464" s="65" t="s">
        <v>510</v>
      </c>
      <c r="B464" s="66" t="s">
        <v>567</v>
      </c>
      <c r="C464" s="78" t="s">
        <v>15</v>
      </c>
      <c r="D464" s="82">
        <v>801</v>
      </c>
      <c r="E464" s="67">
        <v>498888</v>
      </c>
      <c r="F464" s="67">
        <v>401623</v>
      </c>
      <c r="G464" s="68">
        <v>401623</v>
      </c>
    </row>
    <row r="465" spans="1:7" ht="46.2" x14ac:dyDescent="0.25">
      <c r="A465" s="69" t="s">
        <v>315</v>
      </c>
      <c r="B465" s="70" t="s">
        <v>142</v>
      </c>
      <c r="C465" s="79" t="s">
        <v>580</v>
      </c>
      <c r="D465" s="83">
        <v>0</v>
      </c>
      <c r="E465" s="71">
        <v>1369200</v>
      </c>
      <c r="F465" s="71">
        <v>5181884</v>
      </c>
      <c r="G465" s="72">
        <v>5181884</v>
      </c>
    </row>
    <row r="466" spans="1:7" ht="36" x14ac:dyDescent="0.25">
      <c r="A466" s="65" t="s">
        <v>316</v>
      </c>
      <c r="B466" s="66" t="s">
        <v>143</v>
      </c>
      <c r="C466" s="78" t="s">
        <v>580</v>
      </c>
      <c r="D466" s="82">
        <v>0</v>
      </c>
      <c r="E466" s="67">
        <v>1369200</v>
      </c>
      <c r="F466" s="67">
        <v>5181884</v>
      </c>
      <c r="G466" s="68">
        <v>5181884</v>
      </c>
    </row>
    <row r="467" spans="1:7" ht="36" x14ac:dyDescent="0.25">
      <c r="A467" s="65" t="s">
        <v>52</v>
      </c>
      <c r="B467" s="66" t="s">
        <v>144</v>
      </c>
      <c r="C467" s="78" t="s">
        <v>580</v>
      </c>
      <c r="D467" s="82">
        <v>0</v>
      </c>
      <c r="E467" s="67">
        <v>1369200</v>
      </c>
      <c r="F467" s="67">
        <v>5181884</v>
      </c>
      <c r="G467" s="68">
        <v>5181884</v>
      </c>
    </row>
    <row r="468" spans="1:7" ht="36" x14ac:dyDescent="0.25">
      <c r="A468" s="65" t="s">
        <v>212</v>
      </c>
      <c r="B468" s="66" t="s">
        <v>213</v>
      </c>
      <c r="C468" s="78" t="s">
        <v>580</v>
      </c>
      <c r="D468" s="82">
        <v>0</v>
      </c>
      <c r="E468" s="67">
        <v>1359700</v>
      </c>
      <c r="F468" s="67">
        <v>1256200</v>
      </c>
      <c r="G468" s="68">
        <v>1256200</v>
      </c>
    </row>
    <row r="469" spans="1:7" x14ac:dyDescent="0.25">
      <c r="A469" s="65" t="s">
        <v>5</v>
      </c>
      <c r="B469" s="66" t="s">
        <v>213</v>
      </c>
      <c r="C469" s="78" t="s">
        <v>4</v>
      </c>
      <c r="D469" s="82">
        <v>0</v>
      </c>
      <c r="E469" s="67">
        <v>1359700</v>
      </c>
      <c r="F469" s="67">
        <v>1256200</v>
      </c>
      <c r="G469" s="68">
        <v>1256200</v>
      </c>
    </row>
    <row r="470" spans="1:7" x14ac:dyDescent="0.25">
      <c r="A470" s="65" t="s">
        <v>480</v>
      </c>
      <c r="B470" s="66" t="s">
        <v>213</v>
      </c>
      <c r="C470" s="78" t="s">
        <v>4</v>
      </c>
      <c r="D470" s="82">
        <v>408</v>
      </c>
      <c r="E470" s="67">
        <v>1359700</v>
      </c>
      <c r="F470" s="67">
        <v>1256200</v>
      </c>
      <c r="G470" s="68">
        <v>1256200</v>
      </c>
    </row>
    <row r="471" spans="1:7" ht="24" x14ac:dyDescent="0.25">
      <c r="A471" s="65" t="s">
        <v>599</v>
      </c>
      <c r="B471" s="66" t="s">
        <v>600</v>
      </c>
      <c r="C471" s="78" t="s">
        <v>580</v>
      </c>
      <c r="D471" s="82">
        <v>0</v>
      </c>
      <c r="E471" s="67">
        <v>9500</v>
      </c>
      <c r="F471" s="67">
        <v>3925684</v>
      </c>
      <c r="G471" s="68">
        <v>3925684</v>
      </c>
    </row>
    <row r="472" spans="1:7" ht="24" x14ac:dyDescent="0.25">
      <c r="A472" s="65" t="s">
        <v>113</v>
      </c>
      <c r="B472" s="66" t="s">
        <v>600</v>
      </c>
      <c r="C472" s="78" t="s">
        <v>0</v>
      </c>
      <c r="D472" s="82">
        <v>0</v>
      </c>
      <c r="E472" s="67">
        <v>9500</v>
      </c>
      <c r="F472" s="67">
        <v>3925684</v>
      </c>
      <c r="G472" s="68">
        <v>3925684</v>
      </c>
    </row>
    <row r="473" spans="1:7" x14ac:dyDescent="0.25">
      <c r="A473" s="65" t="s">
        <v>480</v>
      </c>
      <c r="B473" s="66" t="s">
        <v>600</v>
      </c>
      <c r="C473" s="78" t="s">
        <v>0</v>
      </c>
      <c r="D473" s="82">
        <v>408</v>
      </c>
      <c r="E473" s="67">
        <v>9500</v>
      </c>
      <c r="F473" s="67">
        <v>3925684</v>
      </c>
      <c r="G473" s="68">
        <v>3925684</v>
      </c>
    </row>
    <row r="474" spans="1:7" ht="23.4" x14ac:dyDescent="0.25">
      <c r="A474" s="69" t="s">
        <v>317</v>
      </c>
      <c r="B474" s="70" t="s">
        <v>225</v>
      </c>
      <c r="C474" s="79" t="s">
        <v>580</v>
      </c>
      <c r="D474" s="83">
        <v>0</v>
      </c>
      <c r="E474" s="71">
        <v>312079656.64999998</v>
      </c>
      <c r="F474" s="71">
        <v>125935805</v>
      </c>
      <c r="G474" s="72">
        <v>0</v>
      </c>
    </row>
    <row r="475" spans="1:7" x14ac:dyDescent="0.25">
      <c r="A475" s="65" t="s">
        <v>243</v>
      </c>
      <c r="B475" s="66" t="s">
        <v>722</v>
      </c>
      <c r="C475" s="78" t="s">
        <v>580</v>
      </c>
      <c r="D475" s="82">
        <v>0</v>
      </c>
      <c r="E475" s="67">
        <v>310510560.39999998</v>
      </c>
      <c r="F475" s="67">
        <v>125935805</v>
      </c>
      <c r="G475" s="68">
        <v>0</v>
      </c>
    </row>
    <row r="476" spans="1:7" ht="48" x14ac:dyDescent="0.25">
      <c r="A476" s="65" t="s">
        <v>390</v>
      </c>
      <c r="B476" s="66" t="s">
        <v>715</v>
      </c>
      <c r="C476" s="78" t="s">
        <v>580</v>
      </c>
      <c r="D476" s="82">
        <v>0</v>
      </c>
      <c r="E476" s="67">
        <v>230056100</v>
      </c>
      <c r="F476" s="67">
        <v>106898600</v>
      </c>
      <c r="G476" s="68">
        <v>0</v>
      </c>
    </row>
    <row r="477" spans="1:7" ht="24" x14ac:dyDescent="0.25">
      <c r="A477" s="65" t="s">
        <v>227</v>
      </c>
      <c r="B477" s="66" t="s">
        <v>715</v>
      </c>
      <c r="C477" s="78" t="s">
        <v>244</v>
      </c>
      <c r="D477" s="82">
        <v>0</v>
      </c>
      <c r="E477" s="67">
        <v>230056100</v>
      </c>
      <c r="F477" s="67">
        <v>106898600</v>
      </c>
      <c r="G477" s="68">
        <v>0</v>
      </c>
    </row>
    <row r="478" spans="1:7" x14ac:dyDescent="0.25">
      <c r="A478" s="65" t="s">
        <v>500</v>
      </c>
      <c r="B478" s="66" t="s">
        <v>715</v>
      </c>
      <c r="C478" s="78" t="s">
        <v>244</v>
      </c>
      <c r="D478" s="82">
        <v>702</v>
      </c>
      <c r="E478" s="67">
        <v>230056100</v>
      </c>
      <c r="F478" s="67">
        <v>106898600</v>
      </c>
      <c r="G478" s="68">
        <v>0</v>
      </c>
    </row>
    <row r="479" spans="1:7" ht="24" x14ac:dyDescent="0.25">
      <c r="A479" s="65" t="s">
        <v>609</v>
      </c>
      <c r="B479" s="66" t="s">
        <v>716</v>
      </c>
      <c r="C479" s="78" t="s">
        <v>580</v>
      </c>
      <c r="D479" s="82">
        <v>0</v>
      </c>
      <c r="E479" s="67">
        <v>80454460.400000006</v>
      </c>
      <c r="F479" s="67">
        <v>19037205</v>
      </c>
      <c r="G479" s="68">
        <v>0</v>
      </c>
    </row>
    <row r="480" spans="1:7" ht="24" x14ac:dyDescent="0.25">
      <c r="A480" s="65" t="s">
        <v>227</v>
      </c>
      <c r="B480" s="66" t="s">
        <v>716</v>
      </c>
      <c r="C480" s="78" t="s">
        <v>244</v>
      </c>
      <c r="D480" s="82">
        <v>0</v>
      </c>
      <c r="E480" s="67">
        <v>80454460.400000006</v>
      </c>
      <c r="F480" s="67">
        <v>19037205</v>
      </c>
      <c r="G480" s="68">
        <v>0</v>
      </c>
    </row>
    <row r="481" spans="1:7" x14ac:dyDescent="0.25">
      <c r="A481" s="65" t="s">
        <v>500</v>
      </c>
      <c r="B481" s="66" t="s">
        <v>716</v>
      </c>
      <c r="C481" s="78" t="s">
        <v>244</v>
      </c>
      <c r="D481" s="82">
        <v>702</v>
      </c>
      <c r="E481" s="67">
        <v>80454460.400000006</v>
      </c>
      <c r="F481" s="67">
        <v>19037205</v>
      </c>
      <c r="G481" s="68">
        <v>0</v>
      </c>
    </row>
    <row r="482" spans="1:7" ht="24" x14ac:dyDescent="0.25">
      <c r="A482" s="65" t="s">
        <v>671</v>
      </c>
      <c r="B482" s="66" t="s">
        <v>672</v>
      </c>
      <c r="C482" s="78" t="s">
        <v>580</v>
      </c>
      <c r="D482" s="82">
        <v>0</v>
      </c>
      <c r="E482" s="67">
        <v>1569096.25</v>
      </c>
      <c r="F482" s="67">
        <v>0</v>
      </c>
      <c r="G482" s="68">
        <v>0</v>
      </c>
    </row>
    <row r="483" spans="1:7" ht="24" x14ac:dyDescent="0.25">
      <c r="A483" s="65" t="s">
        <v>227</v>
      </c>
      <c r="B483" s="66" t="s">
        <v>672</v>
      </c>
      <c r="C483" s="78" t="s">
        <v>244</v>
      </c>
      <c r="D483" s="82">
        <v>0</v>
      </c>
      <c r="E483" s="67">
        <v>1569096.25</v>
      </c>
      <c r="F483" s="67">
        <v>0</v>
      </c>
      <c r="G483" s="68">
        <v>0</v>
      </c>
    </row>
    <row r="484" spans="1:7" x14ac:dyDescent="0.25">
      <c r="A484" s="65" t="s">
        <v>502</v>
      </c>
      <c r="B484" s="66" t="s">
        <v>672</v>
      </c>
      <c r="C484" s="78" t="s">
        <v>244</v>
      </c>
      <c r="D484" s="82">
        <v>703</v>
      </c>
      <c r="E484" s="67">
        <v>1569096.25</v>
      </c>
      <c r="F484" s="67">
        <v>0</v>
      </c>
      <c r="G484" s="68">
        <v>0</v>
      </c>
    </row>
    <row r="485" spans="1:7" ht="23.4" x14ac:dyDescent="0.25">
      <c r="A485" s="69" t="s">
        <v>318</v>
      </c>
      <c r="B485" s="70" t="s">
        <v>145</v>
      </c>
      <c r="C485" s="79" t="s">
        <v>580</v>
      </c>
      <c r="D485" s="83">
        <v>0</v>
      </c>
      <c r="E485" s="71">
        <v>555000</v>
      </c>
      <c r="F485" s="71">
        <v>555000</v>
      </c>
      <c r="G485" s="72">
        <v>555000</v>
      </c>
    </row>
    <row r="486" spans="1:7" ht="24" x14ac:dyDescent="0.25">
      <c r="A486" s="65" t="s">
        <v>319</v>
      </c>
      <c r="B486" s="66" t="s">
        <v>146</v>
      </c>
      <c r="C486" s="78" t="s">
        <v>580</v>
      </c>
      <c r="D486" s="82">
        <v>0</v>
      </c>
      <c r="E486" s="67">
        <v>455000</v>
      </c>
      <c r="F486" s="67">
        <v>455000</v>
      </c>
      <c r="G486" s="68">
        <v>455000</v>
      </c>
    </row>
    <row r="487" spans="1:7" ht="24" x14ac:dyDescent="0.25">
      <c r="A487" s="65" t="s">
        <v>320</v>
      </c>
      <c r="B487" s="66" t="s">
        <v>147</v>
      </c>
      <c r="C487" s="78" t="s">
        <v>580</v>
      </c>
      <c r="D487" s="82">
        <v>0</v>
      </c>
      <c r="E487" s="67">
        <v>455000</v>
      </c>
      <c r="F487" s="67">
        <v>455000</v>
      </c>
      <c r="G487" s="68">
        <v>455000</v>
      </c>
    </row>
    <row r="488" spans="1:7" ht="24" x14ac:dyDescent="0.25">
      <c r="A488" s="65" t="s">
        <v>113</v>
      </c>
      <c r="B488" s="66" t="s">
        <v>147</v>
      </c>
      <c r="C488" s="78" t="s">
        <v>0</v>
      </c>
      <c r="D488" s="82">
        <v>0</v>
      </c>
      <c r="E488" s="67">
        <v>260000</v>
      </c>
      <c r="F488" s="67">
        <v>260000</v>
      </c>
      <c r="G488" s="68">
        <v>260000</v>
      </c>
    </row>
    <row r="489" spans="1:7" x14ac:dyDescent="0.25">
      <c r="A489" s="65" t="s">
        <v>484</v>
      </c>
      <c r="B489" s="66" t="s">
        <v>147</v>
      </c>
      <c r="C489" s="78" t="s">
        <v>0</v>
      </c>
      <c r="D489" s="82">
        <v>412</v>
      </c>
      <c r="E489" s="67">
        <v>260000</v>
      </c>
      <c r="F489" s="67">
        <v>260000</v>
      </c>
      <c r="G489" s="68">
        <v>260000</v>
      </c>
    </row>
    <row r="490" spans="1:7" ht="24" x14ac:dyDescent="0.25">
      <c r="A490" s="65" t="s">
        <v>16</v>
      </c>
      <c r="B490" s="66" t="s">
        <v>147</v>
      </c>
      <c r="C490" s="78" t="s">
        <v>15</v>
      </c>
      <c r="D490" s="82">
        <v>0</v>
      </c>
      <c r="E490" s="67">
        <v>195000</v>
      </c>
      <c r="F490" s="67">
        <v>195000</v>
      </c>
      <c r="G490" s="68">
        <v>195000</v>
      </c>
    </row>
    <row r="491" spans="1:7" x14ac:dyDescent="0.25">
      <c r="A491" s="65" t="s">
        <v>500</v>
      </c>
      <c r="B491" s="66" t="s">
        <v>147</v>
      </c>
      <c r="C491" s="78" t="s">
        <v>15</v>
      </c>
      <c r="D491" s="82">
        <v>702</v>
      </c>
      <c r="E491" s="67">
        <v>75000</v>
      </c>
      <c r="F491" s="67">
        <v>75000</v>
      </c>
      <c r="G491" s="68">
        <v>75000</v>
      </c>
    </row>
    <row r="492" spans="1:7" x14ac:dyDescent="0.25">
      <c r="A492" s="65" t="s">
        <v>510</v>
      </c>
      <c r="B492" s="66" t="s">
        <v>147</v>
      </c>
      <c r="C492" s="78" t="s">
        <v>15</v>
      </c>
      <c r="D492" s="82">
        <v>801</v>
      </c>
      <c r="E492" s="67">
        <v>120000</v>
      </c>
      <c r="F492" s="67">
        <v>120000</v>
      </c>
      <c r="G492" s="68">
        <v>120000</v>
      </c>
    </row>
    <row r="493" spans="1:7" ht="24" x14ac:dyDescent="0.25">
      <c r="A493" s="65" t="s">
        <v>635</v>
      </c>
      <c r="B493" s="66" t="s">
        <v>636</v>
      </c>
      <c r="C493" s="78" t="s">
        <v>580</v>
      </c>
      <c r="D493" s="82">
        <v>0</v>
      </c>
      <c r="E493" s="67">
        <v>100000</v>
      </c>
      <c r="F493" s="67">
        <v>100000</v>
      </c>
      <c r="G493" s="68">
        <v>100000</v>
      </c>
    </row>
    <row r="494" spans="1:7" ht="24" x14ac:dyDescent="0.25">
      <c r="A494" s="65" t="s">
        <v>637</v>
      </c>
      <c r="B494" s="66" t="s">
        <v>638</v>
      </c>
      <c r="C494" s="78" t="s">
        <v>580</v>
      </c>
      <c r="D494" s="82">
        <v>0</v>
      </c>
      <c r="E494" s="67">
        <v>100000</v>
      </c>
      <c r="F494" s="67">
        <v>100000</v>
      </c>
      <c r="G494" s="68">
        <v>100000</v>
      </c>
    </row>
    <row r="495" spans="1:7" ht="24" x14ac:dyDescent="0.25">
      <c r="A495" s="65" t="s">
        <v>113</v>
      </c>
      <c r="B495" s="66" t="s">
        <v>638</v>
      </c>
      <c r="C495" s="78" t="s">
        <v>0</v>
      </c>
      <c r="D495" s="82">
        <v>0</v>
      </c>
      <c r="E495" s="67">
        <v>100000</v>
      </c>
      <c r="F495" s="67">
        <v>100000</v>
      </c>
      <c r="G495" s="68">
        <v>100000</v>
      </c>
    </row>
    <row r="496" spans="1:7" x14ac:dyDescent="0.25">
      <c r="A496" s="65" t="s">
        <v>484</v>
      </c>
      <c r="B496" s="66" t="s">
        <v>638</v>
      </c>
      <c r="C496" s="78" t="s">
        <v>0</v>
      </c>
      <c r="D496" s="82">
        <v>412</v>
      </c>
      <c r="E496" s="67">
        <v>100000</v>
      </c>
      <c r="F496" s="67">
        <v>100000</v>
      </c>
      <c r="G496" s="68">
        <v>100000</v>
      </c>
    </row>
    <row r="497" spans="1:7" ht="23.4" x14ac:dyDescent="0.25">
      <c r="A497" s="69" t="s">
        <v>321</v>
      </c>
      <c r="B497" s="70" t="s">
        <v>148</v>
      </c>
      <c r="C497" s="79" t="s">
        <v>580</v>
      </c>
      <c r="D497" s="83">
        <v>0</v>
      </c>
      <c r="E497" s="71">
        <v>521869241.07999998</v>
      </c>
      <c r="F497" s="71">
        <v>358694488.76999998</v>
      </c>
      <c r="G497" s="72">
        <v>301825825.37</v>
      </c>
    </row>
    <row r="498" spans="1:7" ht="24" x14ac:dyDescent="0.25">
      <c r="A498" s="65" t="s">
        <v>51</v>
      </c>
      <c r="B498" s="66" t="s">
        <v>149</v>
      </c>
      <c r="C498" s="78" t="s">
        <v>580</v>
      </c>
      <c r="D498" s="82">
        <v>0</v>
      </c>
      <c r="E498" s="67">
        <v>79764105.060000002</v>
      </c>
      <c r="F498" s="67">
        <v>53640850</v>
      </c>
      <c r="G498" s="68">
        <v>50247490</v>
      </c>
    </row>
    <row r="499" spans="1:7" ht="24" x14ac:dyDescent="0.25">
      <c r="A499" s="65" t="s">
        <v>50</v>
      </c>
      <c r="B499" s="66" t="s">
        <v>150</v>
      </c>
      <c r="C499" s="78" t="s">
        <v>580</v>
      </c>
      <c r="D499" s="82">
        <v>0</v>
      </c>
      <c r="E499" s="67">
        <v>75058753.359999999</v>
      </c>
      <c r="F499" s="67">
        <v>50587470</v>
      </c>
      <c r="G499" s="68">
        <v>47399955.549999997</v>
      </c>
    </row>
    <row r="500" spans="1:7" ht="48" x14ac:dyDescent="0.25">
      <c r="A500" s="65" t="s">
        <v>7</v>
      </c>
      <c r="B500" s="66" t="s">
        <v>150</v>
      </c>
      <c r="C500" s="78" t="s">
        <v>6</v>
      </c>
      <c r="D500" s="82">
        <v>0</v>
      </c>
      <c r="E500" s="67">
        <v>68900508.510000005</v>
      </c>
      <c r="F500" s="67">
        <v>47301530</v>
      </c>
      <c r="G500" s="68">
        <v>44114015.549999997</v>
      </c>
    </row>
    <row r="501" spans="1:7" ht="36" x14ac:dyDescent="0.25">
      <c r="A501" s="65" t="s">
        <v>673</v>
      </c>
      <c r="B501" s="66" t="s">
        <v>150</v>
      </c>
      <c r="C501" s="78" t="s">
        <v>6</v>
      </c>
      <c r="D501" s="82">
        <v>104</v>
      </c>
      <c r="E501" s="67">
        <v>68900508.510000005</v>
      </c>
      <c r="F501" s="67">
        <v>47301530</v>
      </c>
      <c r="G501" s="68">
        <v>44114015.549999997</v>
      </c>
    </row>
    <row r="502" spans="1:7" ht="24" x14ac:dyDescent="0.25">
      <c r="A502" s="65" t="s">
        <v>113</v>
      </c>
      <c r="B502" s="66" t="s">
        <v>150</v>
      </c>
      <c r="C502" s="78" t="s">
        <v>0</v>
      </c>
      <c r="D502" s="82">
        <v>0</v>
      </c>
      <c r="E502" s="67">
        <v>5912362.0800000001</v>
      </c>
      <c r="F502" s="67">
        <v>2949734</v>
      </c>
      <c r="G502" s="68">
        <v>2949734</v>
      </c>
    </row>
    <row r="503" spans="1:7" ht="36" x14ac:dyDescent="0.25">
      <c r="A503" s="65" t="s">
        <v>673</v>
      </c>
      <c r="B503" s="66" t="s">
        <v>150</v>
      </c>
      <c r="C503" s="78" t="s">
        <v>0</v>
      </c>
      <c r="D503" s="82">
        <v>104</v>
      </c>
      <c r="E503" s="67">
        <v>5885571.0800000001</v>
      </c>
      <c r="F503" s="67">
        <v>2949734</v>
      </c>
      <c r="G503" s="68">
        <v>2949734</v>
      </c>
    </row>
    <row r="504" spans="1:7" ht="24" x14ac:dyDescent="0.25">
      <c r="A504" s="65" t="s">
        <v>693</v>
      </c>
      <c r="B504" s="66" t="s">
        <v>150</v>
      </c>
      <c r="C504" s="78" t="s">
        <v>0</v>
      </c>
      <c r="D504" s="82">
        <v>705</v>
      </c>
      <c r="E504" s="67">
        <v>26791</v>
      </c>
      <c r="F504" s="67">
        <v>0</v>
      </c>
      <c r="G504" s="68">
        <v>0</v>
      </c>
    </row>
    <row r="505" spans="1:7" x14ac:dyDescent="0.25">
      <c r="A505" s="65" t="s">
        <v>5</v>
      </c>
      <c r="B505" s="66" t="s">
        <v>150</v>
      </c>
      <c r="C505" s="78" t="s">
        <v>4</v>
      </c>
      <c r="D505" s="82">
        <v>0</v>
      </c>
      <c r="E505" s="67">
        <v>245882.77</v>
      </c>
      <c r="F505" s="67">
        <v>336206</v>
      </c>
      <c r="G505" s="68">
        <v>336206</v>
      </c>
    </row>
    <row r="506" spans="1:7" ht="36" x14ac:dyDescent="0.25">
      <c r="A506" s="65" t="s">
        <v>673</v>
      </c>
      <c r="B506" s="66" t="s">
        <v>150</v>
      </c>
      <c r="C506" s="78" t="s">
        <v>4</v>
      </c>
      <c r="D506" s="82">
        <v>104</v>
      </c>
      <c r="E506" s="67">
        <v>245882.77</v>
      </c>
      <c r="F506" s="67">
        <v>336206</v>
      </c>
      <c r="G506" s="68">
        <v>336206</v>
      </c>
    </row>
    <row r="507" spans="1:7" ht="24" x14ac:dyDescent="0.25">
      <c r="A507" s="65" t="s">
        <v>49</v>
      </c>
      <c r="B507" s="66" t="s">
        <v>151</v>
      </c>
      <c r="C507" s="78" t="s">
        <v>580</v>
      </c>
      <c r="D507" s="82">
        <v>0</v>
      </c>
      <c r="E507" s="67">
        <v>4705351.7</v>
      </c>
      <c r="F507" s="67">
        <v>3053380</v>
      </c>
      <c r="G507" s="68">
        <v>2847534.45</v>
      </c>
    </row>
    <row r="508" spans="1:7" ht="48" x14ac:dyDescent="0.25">
      <c r="A508" s="65" t="s">
        <v>7</v>
      </c>
      <c r="B508" s="66" t="s">
        <v>151</v>
      </c>
      <c r="C508" s="78" t="s">
        <v>6</v>
      </c>
      <c r="D508" s="82">
        <v>0</v>
      </c>
      <c r="E508" s="67">
        <v>4705351.7</v>
      </c>
      <c r="F508" s="67">
        <v>3053380</v>
      </c>
      <c r="G508" s="68">
        <v>2847534.45</v>
      </c>
    </row>
    <row r="509" spans="1:7" ht="24" x14ac:dyDescent="0.25">
      <c r="A509" s="65" t="s">
        <v>449</v>
      </c>
      <c r="B509" s="66" t="s">
        <v>151</v>
      </c>
      <c r="C509" s="78" t="s">
        <v>6</v>
      </c>
      <c r="D509" s="82">
        <v>102</v>
      </c>
      <c r="E509" s="67">
        <v>4705351.7</v>
      </c>
      <c r="F509" s="67">
        <v>3053380</v>
      </c>
      <c r="G509" s="68">
        <v>2847534.45</v>
      </c>
    </row>
    <row r="510" spans="1:7" ht="36" x14ac:dyDescent="0.25">
      <c r="A510" s="65" t="s">
        <v>330</v>
      </c>
      <c r="B510" s="66" t="s">
        <v>152</v>
      </c>
      <c r="C510" s="78" t="s">
        <v>580</v>
      </c>
      <c r="D510" s="82">
        <v>0</v>
      </c>
      <c r="E510" s="67">
        <v>284329509.58999997</v>
      </c>
      <c r="F510" s="67">
        <v>216792094.88</v>
      </c>
      <c r="G510" s="68">
        <v>209329176.84</v>
      </c>
    </row>
    <row r="511" spans="1:7" ht="60" x14ac:dyDescent="0.25">
      <c r="A511" s="65" t="s">
        <v>391</v>
      </c>
      <c r="B511" s="66" t="s">
        <v>392</v>
      </c>
      <c r="C511" s="78" t="s">
        <v>580</v>
      </c>
      <c r="D511" s="82">
        <v>0</v>
      </c>
      <c r="E511" s="67">
        <v>47865000</v>
      </c>
      <c r="F511" s="67">
        <v>36212700</v>
      </c>
      <c r="G511" s="68">
        <v>35239000</v>
      </c>
    </row>
    <row r="512" spans="1:7" x14ac:dyDescent="0.25">
      <c r="A512" s="65" t="s">
        <v>39</v>
      </c>
      <c r="B512" s="66" t="s">
        <v>393</v>
      </c>
      <c r="C512" s="78" t="s">
        <v>38</v>
      </c>
      <c r="D512" s="82">
        <v>0</v>
      </c>
      <c r="E512" s="67">
        <v>47865000</v>
      </c>
      <c r="F512" s="67">
        <v>36212700</v>
      </c>
      <c r="G512" s="68">
        <v>35239000</v>
      </c>
    </row>
    <row r="513" spans="1:7" ht="24" x14ac:dyDescent="0.25">
      <c r="A513" s="65" t="s">
        <v>542</v>
      </c>
      <c r="B513" s="66" t="s">
        <v>393</v>
      </c>
      <c r="C513" s="78" t="s">
        <v>38</v>
      </c>
      <c r="D513" s="82">
        <v>1401</v>
      </c>
      <c r="E513" s="67">
        <v>47865000</v>
      </c>
      <c r="F513" s="67">
        <v>36212700</v>
      </c>
      <c r="G513" s="68">
        <v>35239000</v>
      </c>
    </row>
    <row r="514" spans="1:7" ht="60" x14ac:dyDescent="0.25">
      <c r="A514" s="65" t="s">
        <v>394</v>
      </c>
      <c r="B514" s="66" t="s">
        <v>395</v>
      </c>
      <c r="C514" s="78" t="s">
        <v>580</v>
      </c>
      <c r="D514" s="82">
        <v>0</v>
      </c>
      <c r="E514" s="67">
        <v>86440300</v>
      </c>
      <c r="F514" s="67">
        <v>65397200</v>
      </c>
      <c r="G514" s="68">
        <v>63638900</v>
      </c>
    </row>
    <row r="515" spans="1:7" x14ac:dyDescent="0.25">
      <c r="A515" s="65" t="s">
        <v>39</v>
      </c>
      <c r="B515" s="66" t="s">
        <v>396</v>
      </c>
      <c r="C515" s="78" t="s">
        <v>38</v>
      </c>
      <c r="D515" s="82">
        <v>0</v>
      </c>
      <c r="E515" s="67">
        <v>86440300</v>
      </c>
      <c r="F515" s="67">
        <v>65397200</v>
      </c>
      <c r="G515" s="68">
        <v>63638900</v>
      </c>
    </row>
    <row r="516" spans="1:7" ht="24" x14ac:dyDescent="0.25">
      <c r="A516" s="65" t="s">
        <v>542</v>
      </c>
      <c r="B516" s="66" t="s">
        <v>396</v>
      </c>
      <c r="C516" s="78" t="s">
        <v>38</v>
      </c>
      <c r="D516" s="82">
        <v>1401</v>
      </c>
      <c r="E516" s="67">
        <v>86440300</v>
      </c>
      <c r="F516" s="67">
        <v>65397200</v>
      </c>
      <c r="G516" s="68">
        <v>63638900</v>
      </c>
    </row>
    <row r="517" spans="1:7" ht="60" x14ac:dyDescent="0.25">
      <c r="A517" s="65" t="s">
        <v>397</v>
      </c>
      <c r="B517" s="66" t="s">
        <v>398</v>
      </c>
      <c r="C517" s="78" t="s">
        <v>580</v>
      </c>
      <c r="D517" s="82">
        <v>0</v>
      </c>
      <c r="E517" s="67">
        <v>23613500</v>
      </c>
      <c r="F517" s="67">
        <v>17865000</v>
      </c>
      <c r="G517" s="68">
        <v>17384600</v>
      </c>
    </row>
    <row r="518" spans="1:7" x14ac:dyDescent="0.25">
      <c r="A518" s="65" t="s">
        <v>39</v>
      </c>
      <c r="B518" s="66" t="s">
        <v>399</v>
      </c>
      <c r="C518" s="78" t="s">
        <v>38</v>
      </c>
      <c r="D518" s="82">
        <v>0</v>
      </c>
      <c r="E518" s="67">
        <v>23613500</v>
      </c>
      <c r="F518" s="67">
        <v>17865000</v>
      </c>
      <c r="G518" s="68">
        <v>17384600</v>
      </c>
    </row>
    <row r="519" spans="1:7" ht="24" x14ac:dyDescent="0.25">
      <c r="A519" s="65" t="s">
        <v>542</v>
      </c>
      <c r="B519" s="66" t="s">
        <v>399</v>
      </c>
      <c r="C519" s="78" t="s">
        <v>38</v>
      </c>
      <c r="D519" s="82">
        <v>1401</v>
      </c>
      <c r="E519" s="67">
        <v>23613500</v>
      </c>
      <c r="F519" s="67">
        <v>17865000</v>
      </c>
      <c r="G519" s="68">
        <v>17384600</v>
      </c>
    </row>
    <row r="520" spans="1:7" ht="60" x14ac:dyDescent="0.25">
      <c r="A520" s="65" t="s">
        <v>400</v>
      </c>
      <c r="B520" s="66" t="s">
        <v>401</v>
      </c>
      <c r="C520" s="78" t="s">
        <v>580</v>
      </c>
      <c r="D520" s="82">
        <v>0</v>
      </c>
      <c r="E520" s="67">
        <v>11627800</v>
      </c>
      <c r="F520" s="67">
        <v>8797100</v>
      </c>
      <c r="G520" s="68">
        <v>8560600</v>
      </c>
    </row>
    <row r="521" spans="1:7" x14ac:dyDescent="0.25">
      <c r="A521" s="65" t="s">
        <v>39</v>
      </c>
      <c r="B521" s="66" t="s">
        <v>402</v>
      </c>
      <c r="C521" s="78" t="s">
        <v>38</v>
      </c>
      <c r="D521" s="82">
        <v>0</v>
      </c>
      <c r="E521" s="67">
        <v>11627800</v>
      </c>
      <c r="F521" s="67">
        <v>8797100</v>
      </c>
      <c r="G521" s="68">
        <v>8560600</v>
      </c>
    </row>
    <row r="522" spans="1:7" ht="24" x14ac:dyDescent="0.25">
      <c r="A522" s="65" t="s">
        <v>542</v>
      </c>
      <c r="B522" s="66" t="s">
        <v>402</v>
      </c>
      <c r="C522" s="78" t="s">
        <v>38</v>
      </c>
      <c r="D522" s="82">
        <v>1401</v>
      </c>
      <c r="E522" s="67">
        <v>11627800</v>
      </c>
      <c r="F522" s="67">
        <v>8797100</v>
      </c>
      <c r="G522" s="68">
        <v>8560600</v>
      </c>
    </row>
    <row r="523" spans="1:7" ht="60" x14ac:dyDescent="0.25">
      <c r="A523" s="65" t="s">
        <v>403</v>
      </c>
      <c r="B523" s="66" t="s">
        <v>404</v>
      </c>
      <c r="C523" s="78" t="s">
        <v>580</v>
      </c>
      <c r="D523" s="82">
        <v>0</v>
      </c>
      <c r="E523" s="67">
        <v>10596500</v>
      </c>
      <c r="F523" s="67">
        <v>8016900</v>
      </c>
      <c r="G523" s="68">
        <v>7801300</v>
      </c>
    </row>
    <row r="524" spans="1:7" x14ac:dyDescent="0.25">
      <c r="A524" s="65" t="s">
        <v>39</v>
      </c>
      <c r="B524" s="66" t="s">
        <v>405</v>
      </c>
      <c r="C524" s="78" t="s">
        <v>38</v>
      </c>
      <c r="D524" s="82">
        <v>0</v>
      </c>
      <c r="E524" s="67">
        <v>10596500</v>
      </c>
      <c r="F524" s="67">
        <v>8016900</v>
      </c>
      <c r="G524" s="68">
        <v>7801300</v>
      </c>
    </row>
    <row r="525" spans="1:7" ht="24" x14ac:dyDescent="0.25">
      <c r="A525" s="65" t="s">
        <v>542</v>
      </c>
      <c r="B525" s="66" t="s">
        <v>405</v>
      </c>
      <c r="C525" s="78" t="s">
        <v>38</v>
      </c>
      <c r="D525" s="82">
        <v>1401</v>
      </c>
      <c r="E525" s="67">
        <v>10596500</v>
      </c>
      <c r="F525" s="67">
        <v>8016900</v>
      </c>
      <c r="G525" s="68">
        <v>7801300</v>
      </c>
    </row>
    <row r="526" spans="1:7" ht="60" x14ac:dyDescent="0.25">
      <c r="A526" s="65" t="s">
        <v>406</v>
      </c>
      <c r="B526" s="66" t="s">
        <v>407</v>
      </c>
      <c r="C526" s="78" t="s">
        <v>580</v>
      </c>
      <c r="D526" s="82">
        <v>0</v>
      </c>
      <c r="E526" s="67">
        <v>9728200</v>
      </c>
      <c r="F526" s="67">
        <v>7360000</v>
      </c>
      <c r="G526" s="68">
        <v>7162100</v>
      </c>
    </row>
    <row r="527" spans="1:7" x14ac:dyDescent="0.25">
      <c r="A527" s="65" t="s">
        <v>39</v>
      </c>
      <c r="B527" s="66" t="s">
        <v>408</v>
      </c>
      <c r="C527" s="78" t="s">
        <v>38</v>
      </c>
      <c r="D527" s="82">
        <v>0</v>
      </c>
      <c r="E527" s="67">
        <v>9728200</v>
      </c>
      <c r="F527" s="67">
        <v>7360000</v>
      </c>
      <c r="G527" s="68">
        <v>7162100</v>
      </c>
    </row>
    <row r="528" spans="1:7" ht="24" x14ac:dyDescent="0.25">
      <c r="A528" s="65" t="s">
        <v>542</v>
      </c>
      <c r="B528" s="66" t="s">
        <v>408</v>
      </c>
      <c r="C528" s="78" t="s">
        <v>38</v>
      </c>
      <c r="D528" s="82">
        <v>1401</v>
      </c>
      <c r="E528" s="67">
        <v>9728200</v>
      </c>
      <c r="F528" s="67">
        <v>7360000</v>
      </c>
      <c r="G528" s="68">
        <v>7162100</v>
      </c>
    </row>
    <row r="529" spans="1:7" ht="60" x14ac:dyDescent="0.25">
      <c r="A529" s="65" t="s">
        <v>409</v>
      </c>
      <c r="B529" s="66" t="s">
        <v>410</v>
      </c>
      <c r="C529" s="78" t="s">
        <v>580</v>
      </c>
      <c r="D529" s="82">
        <v>0</v>
      </c>
      <c r="E529" s="67">
        <v>2792000</v>
      </c>
      <c r="F529" s="67">
        <v>2112200</v>
      </c>
      <c r="G529" s="68">
        <v>2055500</v>
      </c>
    </row>
    <row r="530" spans="1:7" x14ac:dyDescent="0.25">
      <c r="A530" s="65" t="s">
        <v>39</v>
      </c>
      <c r="B530" s="66" t="s">
        <v>411</v>
      </c>
      <c r="C530" s="78" t="s">
        <v>38</v>
      </c>
      <c r="D530" s="82">
        <v>0</v>
      </c>
      <c r="E530" s="67">
        <v>2792000</v>
      </c>
      <c r="F530" s="67">
        <v>2112200</v>
      </c>
      <c r="G530" s="68">
        <v>2055500</v>
      </c>
    </row>
    <row r="531" spans="1:7" ht="24" x14ac:dyDescent="0.25">
      <c r="A531" s="65" t="s">
        <v>542</v>
      </c>
      <c r="B531" s="66" t="s">
        <v>411</v>
      </c>
      <c r="C531" s="78" t="s">
        <v>38</v>
      </c>
      <c r="D531" s="82">
        <v>1401</v>
      </c>
      <c r="E531" s="67">
        <v>2792000</v>
      </c>
      <c r="F531" s="67">
        <v>2112200</v>
      </c>
      <c r="G531" s="68">
        <v>2055500</v>
      </c>
    </row>
    <row r="532" spans="1:7" ht="60" x14ac:dyDescent="0.25">
      <c r="A532" s="65" t="s">
        <v>412</v>
      </c>
      <c r="B532" s="66" t="s">
        <v>413</v>
      </c>
      <c r="C532" s="78" t="s">
        <v>580</v>
      </c>
      <c r="D532" s="82">
        <v>0</v>
      </c>
      <c r="E532" s="67">
        <v>14271992.4</v>
      </c>
      <c r="F532" s="67">
        <v>10826700</v>
      </c>
      <c r="G532" s="68">
        <v>10535600</v>
      </c>
    </row>
    <row r="533" spans="1:7" x14ac:dyDescent="0.25">
      <c r="A533" s="65" t="s">
        <v>39</v>
      </c>
      <c r="B533" s="66" t="s">
        <v>414</v>
      </c>
      <c r="C533" s="78" t="s">
        <v>38</v>
      </c>
      <c r="D533" s="82">
        <v>0</v>
      </c>
      <c r="E533" s="67">
        <v>14271992.4</v>
      </c>
      <c r="F533" s="67">
        <v>10826700</v>
      </c>
      <c r="G533" s="68">
        <v>10535600</v>
      </c>
    </row>
    <row r="534" spans="1:7" ht="24" x14ac:dyDescent="0.25">
      <c r="A534" s="65" t="s">
        <v>542</v>
      </c>
      <c r="B534" s="66" t="s">
        <v>414</v>
      </c>
      <c r="C534" s="78" t="s">
        <v>38</v>
      </c>
      <c r="D534" s="82">
        <v>1401</v>
      </c>
      <c r="E534" s="67">
        <v>14271992.4</v>
      </c>
      <c r="F534" s="67">
        <v>10826700</v>
      </c>
      <c r="G534" s="68">
        <v>10535600</v>
      </c>
    </row>
    <row r="535" spans="1:7" ht="48" x14ac:dyDescent="0.25">
      <c r="A535" s="65" t="s">
        <v>214</v>
      </c>
      <c r="B535" s="66" t="s">
        <v>215</v>
      </c>
      <c r="C535" s="78" t="s">
        <v>580</v>
      </c>
      <c r="D535" s="82">
        <v>0</v>
      </c>
      <c r="E535" s="67">
        <v>14561730</v>
      </c>
      <c r="F535" s="67">
        <v>14098950</v>
      </c>
      <c r="G535" s="68">
        <v>13256300</v>
      </c>
    </row>
    <row r="536" spans="1:7" x14ac:dyDescent="0.25">
      <c r="A536" s="65" t="s">
        <v>39</v>
      </c>
      <c r="B536" s="66" t="s">
        <v>215</v>
      </c>
      <c r="C536" s="78" t="s">
        <v>38</v>
      </c>
      <c r="D536" s="82">
        <v>0</v>
      </c>
      <c r="E536" s="67">
        <v>14561730</v>
      </c>
      <c r="F536" s="67">
        <v>14098950</v>
      </c>
      <c r="G536" s="68">
        <v>13256300</v>
      </c>
    </row>
    <row r="537" spans="1:7" x14ac:dyDescent="0.25">
      <c r="A537" s="65" t="s">
        <v>618</v>
      </c>
      <c r="B537" s="66" t="s">
        <v>215</v>
      </c>
      <c r="C537" s="78" t="s">
        <v>38</v>
      </c>
      <c r="D537" s="82">
        <v>1403</v>
      </c>
      <c r="E537" s="67">
        <v>14561730</v>
      </c>
      <c r="F537" s="67">
        <v>14098950</v>
      </c>
      <c r="G537" s="68">
        <v>13256300</v>
      </c>
    </row>
    <row r="538" spans="1:7" ht="24" x14ac:dyDescent="0.25">
      <c r="A538" s="65" t="s">
        <v>331</v>
      </c>
      <c r="B538" s="66" t="s">
        <v>153</v>
      </c>
      <c r="C538" s="78" t="s">
        <v>580</v>
      </c>
      <c r="D538" s="82">
        <v>0</v>
      </c>
      <c r="E538" s="67">
        <v>28759.17</v>
      </c>
      <c r="F538" s="67">
        <v>50913.09</v>
      </c>
      <c r="G538" s="68">
        <v>34246.42</v>
      </c>
    </row>
    <row r="539" spans="1:7" x14ac:dyDescent="0.25">
      <c r="A539" s="65" t="s">
        <v>37</v>
      </c>
      <c r="B539" s="66" t="s">
        <v>153</v>
      </c>
      <c r="C539" s="78" t="s">
        <v>36</v>
      </c>
      <c r="D539" s="82">
        <v>0</v>
      </c>
      <c r="E539" s="67">
        <v>28759.17</v>
      </c>
      <c r="F539" s="67">
        <v>50913.09</v>
      </c>
      <c r="G539" s="68">
        <v>34246.42</v>
      </c>
    </row>
    <row r="540" spans="1:7" x14ac:dyDescent="0.25">
      <c r="A540" s="65" t="s">
        <v>538</v>
      </c>
      <c r="B540" s="66" t="s">
        <v>153</v>
      </c>
      <c r="C540" s="78" t="s">
        <v>36</v>
      </c>
      <c r="D540" s="82">
        <v>1301</v>
      </c>
      <c r="E540" s="67">
        <v>28759.17</v>
      </c>
      <c r="F540" s="67">
        <v>50913.09</v>
      </c>
      <c r="G540" s="68">
        <v>34246.42</v>
      </c>
    </row>
    <row r="541" spans="1:7" ht="36" x14ac:dyDescent="0.25">
      <c r="A541" s="65" t="s">
        <v>689</v>
      </c>
      <c r="B541" s="66" t="s">
        <v>690</v>
      </c>
      <c r="C541" s="78" t="s">
        <v>580</v>
      </c>
      <c r="D541" s="82">
        <v>0</v>
      </c>
      <c r="E541" s="67">
        <v>3946000</v>
      </c>
      <c r="F541" s="67">
        <v>0</v>
      </c>
      <c r="G541" s="68">
        <v>0</v>
      </c>
    </row>
    <row r="542" spans="1:7" x14ac:dyDescent="0.25">
      <c r="A542" s="65" t="s">
        <v>39</v>
      </c>
      <c r="B542" s="66" t="s">
        <v>691</v>
      </c>
      <c r="C542" s="78" t="s">
        <v>38</v>
      </c>
      <c r="D542" s="82">
        <v>0</v>
      </c>
      <c r="E542" s="67">
        <v>3946000</v>
      </c>
      <c r="F542" s="67">
        <v>0</v>
      </c>
      <c r="G542" s="68">
        <v>0</v>
      </c>
    </row>
    <row r="543" spans="1:7" x14ac:dyDescent="0.25">
      <c r="A543" s="65" t="s">
        <v>490</v>
      </c>
      <c r="B543" s="66" t="s">
        <v>691</v>
      </c>
      <c r="C543" s="78" t="s">
        <v>38</v>
      </c>
      <c r="D543" s="82">
        <v>503</v>
      </c>
      <c r="E543" s="67">
        <v>3946000</v>
      </c>
      <c r="F543" s="67">
        <v>0</v>
      </c>
      <c r="G543" s="68">
        <v>0</v>
      </c>
    </row>
    <row r="544" spans="1:7" ht="24" x14ac:dyDescent="0.25">
      <c r="A544" s="65" t="s">
        <v>245</v>
      </c>
      <c r="B544" s="66" t="s">
        <v>246</v>
      </c>
      <c r="C544" s="78" t="s">
        <v>580</v>
      </c>
      <c r="D544" s="82">
        <v>0</v>
      </c>
      <c r="E544" s="67">
        <v>8646900</v>
      </c>
      <c r="F544" s="67">
        <v>8313000</v>
      </c>
      <c r="G544" s="68">
        <v>7705300</v>
      </c>
    </row>
    <row r="545" spans="1:7" x14ac:dyDescent="0.25">
      <c r="A545" s="65" t="s">
        <v>39</v>
      </c>
      <c r="B545" s="66" t="s">
        <v>415</v>
      </c>
      <c r="C545" s="78" t="s">
        <v>38</v>
      </c>
      <c r="D545" s="82">
        <v>0</v>
      </c>
      <c r="E545" s="67">
        <v>8646900</v>
      </c>
      <c r="F545" s="67">
        <v>8313000</v>
      </c>
      <c r="G545" s="68">
        <v>7705300</v>
      </c>
    </row>
    <row r="546" spans="1:7" ht="24" x14ac:dyDescent="0.25">
      <c r="A546" s="65" t="s">
        <v>542</v>
      </c>
      <c r="B546" s="66" t="s">
        <v>415</v>
      </c>
      <c r="C546" s="78" t="s">
        <v>38</v>
      </c>
      <c r="D546" s="82">
        <v>1401</v>
      </c>
      <c r="E546" s="67">
        <v>8646900</v>
      </c>
      <c r="F546" s="67">
        <v>8313000</v>
      </c>
      <c r="G546" s="68">
        <v>7705300</v>
      </c>
    </row>
    <row r="547" spans="1:7" ht="24" x14ac:dyDescent="0.25">
      <c r="A547" s="65" t="s">
        <v>247</v>
      </c>
      <c r="B547" s="66" t="s">
        <v>248</v>
      </c>
      <c r="C547" s="78" t="s">
        <v>580</v>
      </c>
      <c r="D547" s="82">
        <v>0</v>
      </c>
      <c r="E547" s="67">
        <v>1825800</v>
      </c>
      <c r="F547" s="67">
        <v>1772600</v>
      </c>
      <c r="G547" s="68">
        <v>1675800</v>
      </c>
    </row>
    <row r="548" spans="1:7" x14ac:dyDescent="0.25">
      <c r="A548" s="65" t="s">
        <v>39</v>
      </c>
      <c r="B548" s="66" t="s">
        <v>416</v>
      </c>
      <c r="C548" s="78" t="s">
        <v>38</v>
      </c>
      <c r="D548" s="82">
        <v>0</v>
      </c>
      <c r="E548" s="67">
        <v>1825800</v>
      </c>
      <c r="F548" s="67">
        <v>1772600</v>
      </c>
      <c r="G548" s="68">
        <v>1675800</v>
      </c>
    </row>
    <row r="549" spans="1:7" ht="24" x14ac:dyDescent="0.25">
      <c r="A549" s="65" t="s">
        <v>542</v>
      </c>
      <c r="B549" s="66" t="s">
        <v>416</v>
      </c>
      <c r="C549" s="78" t="s">
        <v>38</v>
      </c>
      <c r="D549" s="82">
        <v>1401</v>
      </c>
      <c r="E549" s="67">
        <v>1825800</v>
      </c>
      <c r="F549" s="67">
        <v>1772600</v>
      </c>
      <c r="G549" s="68">
        <v>1675800</v>
      </c>
    </row>
    <row r="550" spans="1:7" ht="24" x14ac:dyDescent="0.25">
      <c r="A550" s="65" t="s">
        <v>249</v>
      </c>
      <c r="B550" s="66" t="s">
        <v>250</v>
      </c>
      <c r="C550" s="78" t="s">
        <v>580</v>
      </c>
      <c r="D550" s="82">
        <v>0</v>
      </c>
      <c r="E550" s="67">
        <v>799700</v>
      </c>
      <c r="F550" s="67">
        <v>785000</v>
      </c>
      <c r="G550" s="68">
        <v>758300</v>
      </c>
    </row>
    <row r="551" spans="1:7" x14ac:dyDescent="0.25">
      <c r="A551" s="65" t="s">
        <v>39</v>
      </c>
      <c r="B551" s="66" t="s">
        <v>417</v>
      </c>
      <c r="C551" s="78" t="s">
        <v>38</v>
      </c>
      <c r="D551" s="82">
        <v>0</v>
      </c>
      <c r="E551" s="67">
        <v>799700</v>
      </c>
      <c r="F551" s="67">
        <v>785000</v>
      </c>
      <c r="G551" s="68">
        <v>758300</v>
      </c>
    </row>
    <row r="552" spans="1:7" ht="24" x14ac:dyDescent="0.25">
      <c r="A552" s="65" t="s">
        <v>542</v>
      </c>
      <c r="B552" s="66" t="s">
        <v>417</v>
      </c>
      <c r="C552" s="78" t="s">
        <v>38</v>
      </c>
      <c r="D552" s="82">
        <v>1401</v>
      </c>
      <c r="E552" s="67">
        <v>799700</v>
      </c>
      <c r="F552" s="67">
        <v>785000</v>
      </c>
      <c r="G552" s="68">
        <v>758300</v>
      </c>
    </row>
    <row r="553" spans="1:7" ht="24" x14ac:dyDescent="0.25">
      <c r="A553" s="65" t="s">
        <v>251</v>
      </c>
      <c r="B553" s="66" t="s">
        <v>252</v>
      </c>
      <c r="C553" s="78" t="s">
        <v>580</v>
      </c>
      <c r="D553" s="82">
        <v>0</v>
      </c>
      <c r="E553" s="67">
        <v>739700</v>
      </c>
      <c r="F553" s="67">
        <v>726000</v>
      </c>
      <c r="G553" s="68">
        <v>700900</v>
      </c>
    </row>
    <row r="554" spans="1:7" x14ac:dyDescent="0.25">
      <c r="A554" s="65" t="s">
        <v>39</v>
      </c>
      <c r="B554" s="66" t="s">
        <v>418</v>
      </c>
      <c r="C554" s="78" t="s">
        <v>38</v>
      </c>
      <c r="D554" s="82">
        <v>0</v>
      </c>
      <c r="E554" s="67">
        <v>739700</v>
      </c>
      <c r="F554" s="67">
        <v>726000</v>
      </c>
      <c r="G554" s="68">
        <v>700900</v>
      </c>
    </row>
    <row r="555" spans="1:7" ht="24" x14ac:dyDescent="0.25">
      <c r="A555" s="65" t="s">
        <v>542</v>
      </c>
      <c r="B555" s="66" t="s">
        <v>418</v>
      </c>
      <c r="C555" s="78" t="s">
        <v>38</v>
      </c>
      <c r="D555" s="82">
        <v>1401</v>
      </c>
      <c r="E555" s="67">
        <v>739700</v>
      </c>
      <c r="F555" s="67">
        <v>726000</v>
      </c>
      <c r="G555" s="68">
        <v>700900</v>
      </c>
    </row>
    <row r="556" spans="1:7" ht="24" x14ac:dyDescent="0.25">
      <c r="A556" s="65" t="s">
        <v>253</v>
      </c>
      <c r="B556" s="66" t="s">
        <v>254</v>
      </c>
      <c r="C556" s="78" t="s">
        <v>580</v>
      </c>
      <c r="D556" s="82">
        <v>0</v>
      </c>
      <c r="E556" s="67">
        <v>692900</v>
      </c>
      <c r="F556" s="67">
        <v>680100</v>
      </c>
      <c r="G556" s="68">
        <v>656800</v>
      </c>
    </row>
    <row r="557" spans="1:7" x14ac:dyDescent="0.25">
      <c r="A557" s="65" t="s">
        <v>39</v>
      </c>
      <c r="B557" s="66" t="s">
        <v>419</v>
      </c>
      <c r="C557" s="78" t="s">
        <v>38</v>
      </c>
      <c r="D557" s="82">
        <v>0</v>
      </c>
      <c r="E557" s="67">
        <v>692900</v>
      </c>
      <c r="F557" s="67">
        <v>680100</v>
      </c>
      <c r="G557" s="68">
        <v>656800</v>
      </c>
    </row>
    <row r="558" spans="1:7" ht="24" x14ac:dyDescent="0.25">
      <c r="A558" s="65" t="s">
        <v>542</v>
      </c>
      <c r="B558" s="66" t="s">
        <v>419</v>
      </c>
      <c r="C558" s="78" t="s">
        <v>38</v>
      </c>
      <c r="D558" s="82">
        <v>1401</v>
      </c>
      <c r="E558" s="67">
        <v>692900</v>
      </c>
      <c r="F558" s="67">
        <v>680100</v>
      </c>
      <c r="G558" s="68">
        <v>656800</v>
      </c>
    </row>
    <row r="559" spans="1:7" ht="24" x14ac:dyDescent="0.25">
      <c r="A559" s="65" t="s">
        <v>255</v>
      </c>
      <c r="B559" s="66" t="s">
        <v>256</v>
      </c>
      <c r="C559" s="78" t="s">
        <v>580</v>
      </c>
      <c r="D559" s="82">
        <v>0</v>
      </c>
      <c r="E559" s="67">
        <v>95500</v>
      </c>
      <c r="F559" s="67">
        <v>93700</v>
      </c>
      <c r="G559" s="68">
        <v>90600</v>
      </c>
    </row>
    <row r="560" spans="1:7" x14ac:dyDescent="0.25">
      <c r="A560" s="65" t="s">
        <v>39</v>
      </c>
      <c r="B560" s="66" t="s">
        <v>420</v>
      </c>
      <c r="C560" s="78" t="s">
        <v>38</v>
      </c>
      <c r="D560" s="82">
        <v>0</v>
      </c>
      <c r="E560" s="67">
        <v>95500</v>
      </c>
      <c r="F560" s="67">
        <v>93700</v>
      </c>
      <c r="G560" s="68">
        <v>90600</v>
      </c>
    </row>
    <row r="561" spans="1:7" ht="24" x14ac:dyDescent="0.25">
      <c r="A561" s="65" t="s">
        <v>542</v>
      </c>
      <c r="B561" s="66" t="s">
        <v>420</v>
      </c>
      <c r="C561" s="78" t="s">
        <v>38</v>
      </c>
      <c r="D561" s="82">
        <v>1401</v>
      </c>
      <c r="E561" s="67">
        <v>95500</v>
      </c>
      <c r="F561" s="67">
        <v>93700</v>
      </c>
      <c r="G561" s="68">
        <v>90600</v>
      </c>
    </row>
    <row r="562" spans="1:7" ht="24" x14ac:dyDescent="0.25">
      <c r="A562" s="65" t="s">
        <v>257</v>
      </c>
      <c r="B562" s="66" t="s">
        <v>258</v>
      </c>
      <c r="C562" s="78" t="s">
        <v>580</v>
      </c>
      <c r="D562" s="82">
        <v>0</v>
      </c>
      <c r="E562" s="67">
        <v>1761300</v>
      </c>
      <c r="F562" s="67">
        <v>1728400</v>
      </c>
      <c r="G562" s="68">
        <v>1668600</v>
      </c>
    </row>
    <row r="563" spans="1:7" x14ac:dyDescent="0.25">
      <c r="A563" s="65" t="s">
        <v>39</v>
      </c>
      <c r="B563" s="66" t="s">
        <v>421</v>
      </c>
      <c r="C563" s="78" t="s">
        <v>38</v>
      </c>
      <c r="D563" s="82">
        <v>0</v>
      </c>
      <c r="E563" s="67">
        <v>1761300</v>
      </c>
      <c r="F563" s="67">
        <v>1728400</v>
      </c>
      <c r="G563" s="68">
        <v>1668600</v>
      </c>
    </row>
    <row r="564" spans="1:7" ht="24" x14ac:dyDescent="0.25">
      <c r="A564" s="65" t="s">
        <v>542</v>
      </c>
      <c r="B564" s="66" t="s">
        <v>421</v>
      </c>
      <c r="C564" s="78" t="s">
        <v>38</v>
      </c>
      <c r="D564" s="82">
        <v>1401</v>
      </c>
      <c r="E564" s="67">
        <v>1761300</v>
      </c>
      <c r="F564" s="67">
        <v>1728400</v>
      </c>
      <c r="G564" s="68">
        <v>1668600</v>
      </c>
    </row>
    <row r="565" spans="1:7" ht="36" x14ac:dyDescent="0.25">
      <c r="A565" s="65" t="s">
        <v>332</v>
      </c>
      <c r="B565" s="66" t="s">
        <v>154</v>
      </c>
      <c r="C565" s="78" t="s">
        <v>580</v>
      </c>
      <c r="D565" s="82">
        <v>0</v>
      </c>
      <c r="E565" s="67">
        <v>44295928.020000003</v>
      </c>
      <c r="F565" s="67">
        <v>31955631.789999999</v>
      </c>
      <c r="G565" s="68">
        <v>30404730.420000002</v>
      </c>
    </row>
    <row r="566" spans="1:7" ht="36" x14ac:dyDescent="0.25">
      <c r="A566" s="65" t="s">
        <v>332</v>
      </c>
      <c r="B566" s="66" t="s">
        <v>154</v>
      </c>
      <c r="C566" s="78" t="s">
        <v>580</v>
      </c>
      <c r="D566" s="82">
        <v>0</v>
      </c>
      <c r="E566" s="67">
        <v>44265728.020000003</v>
      </c>
      <c r="F566" s="67">
        <v>31930431.789999999</v>
      </c>
      <c r="G566" s="68">
        <v>30378930.420000002</v>
      </c>
    </row>
    <row r="567" spans="1:7" ht="48" x14ac:dyDescent="0.25">
      <c r="A567" s="65" t="s">
        <v>7</v>
      </c>
      <c r="B567" s="66" t="s">
        <v>154</v>
      </c>
      <c r="C567" s="78" t="s">
        <v>6</v>
      </c>
      <c r="D567" s="82">
        <v>0</v>
      </c>
      <c r="E567" s="67">
        <v>40793394.060000002</v>
      </c>
      <c r="F567" s="67">
        <v>28673357.68</v>
      </c>
      <c r="G567" s="68">
        <v>27125907.68</v>
      </c>
    </row>
    <row r="568" spans="1:7" ht="24" x14ac:dyDescent="0.25">
      <c r="A568" s="65" t="s">
        <v>457</v>
      </c>
      <c r="B568" s="66" t="s">
        <v>154</v>
      </c>
      <c r="C568" s="78" t="s">
        <v>6</v>
      </c>
      <c r="D568" s="82">
        <v>106</v>
      </c>
      <c r="E568" s="67">
        <v>40793394.060000002</v>
      </c>
      <c r="F568" s="67">
        <v>28673357.68</v>
      </c>
      <c r="G568" s="68">
        <v>27125907.68</v>
      </c>
    </row>
    <row r="569" spans="1:7" ht="24" x14ac:dyDescent="0.25">
      <c r="A569" s="65" t="s">
        <v>113</v>
      </c>
      <c r="B569" s="66" t="s">
        <v>154</v>
      </c>
      <c r="C569" s="78" t="s">
        <v>0</v>
      </c>
      <c r="D569" s="82">
        <v>0</v>
      </c>
      <c r="E569" s="67">
        <v>3469164.96</v>
      </c>
      <c r="F569" s="67">
        <v>3253905.11</v>
      </c>
      <c r="G569" s="68">
        <v>3249853.74</v>
      </c>
    </row>
    <row r="570" spans="1:7" ht="24" x14ac:dyDescent="0.25">
      <c r="A570" s="65" t="s">
        <v>457</v>
      </c>
      <c r="B570" s="66" t="s">
        <v>154</v>
      </c>
      <c r="C570" s="78" t="s">
        <v>0</v>
      </c>
      <c r="D570" s="82">
        <v>106</v>
      </c>
      <c r="E570" s="67">
        <v>3469164.96</v>
      </c>
      <c r="F570" s="67">
        <v>3253905.11</v>
      </c>
      <c r="G570" s="68">
        <v>3249853.74</v>
      </c>
    </row>
    <row r="571" spans="1:7" x14ac:dyDescent="0.25">
      <c r="A571" s="65" t="s">
        <v>5</v>
      </c>
      <c r="B571" s="66" t="s">
        <v>154</v>
      </c>
      <c r="C571" s="78" t="s">
        <v>4</v>
      </c>
      <c r="D571" s="82">
        <v>0</v>
      </c>
      <c r="E571" s="67">
        <v>3169</v>
      </c>
      <c r="F571" s="67">
        <v>3169</v>
      </c>
      <c r="G571" s="68">
        <v>3169</v>
      </c>
    </row>
    <row r="572" spans="1:7" ht="24" x14ac:dyDescent="0.25">
      <c r="A572" s="65" t="s">
        <v>457</v>
      </c>
      <c r="B572" s="66" t="s">
        <v>154</v>
      </c>
      <c r="C572" s="78" t="s">
        <v>4</v>
      </c>
      <c r="D572" s="82">
        <v>106</v>
      </c>
      <c r="E572" s="67">
        <v>3169</v>
      </c>
      <c r="F572" s="67">
        <v>3169</v>
      </c>
      <c r="G572" s="68">
        <v>3169</v>
      </c>
    </row>
    <row r="573" spans="1:7" ht="48" x14ac:dyDescent="0.25">
      <c r="A573" s="65" t="s">
        <v>436</v>
      </c>
      <c r="B573" s="66" t="s">
        <v>437</v>
      </c>
      <c r="C573" s="78" t="s">
        <v>580</v>
      </c>
      <c r="D573" s="82">
        <v>0</v>
      </c>
      <c r="E573" s="67">
        <v>30200</v>
      </c>
      <c r="F573" s="67">
        <v>25200</v>
      </c>
      <c r="G573" s="68">
        <v>25800</v>
      </c>
    </row>
    <row r="574" spans="1:7" ht="48" x14ac:dyDescent="0.25">
      <c r="A574" s="65" t="s">
        <v>7</v>
      </c>
      <c r="B574" s="66" t="s">
        <v>437</v>
      </c>
      <c r="C574" s="78" t="s">
        <v>6</v>
      </c>
      <c r="D574" s="82">
        <v>0</v>
      </c>
      <c r="E574" s="67">
        <v>30200</v>
      </c>
      <c r="F574" s="67">
        <v>25200</v>
      </c>
      <c r="G574" s="68">
        <v>25800</v>
      </c>
    </row>
    <row r="575" spans="1:7" ht="24" x14ac:dyDescent="0.25">
      <c r="A575" s="65" t="s">
        <v>457</v>
      </c>
      <c r="B575" s="66" t="s">
        <v>437</v>
      </c>
      <c r="C575" s="78" t="s">
        <v>6</v>
      </c>
      <c r="D575" s="82">
        <v>106</v>
      </c>
      <c r="E575" s="67">
        <v>30200</v>
      </c>
      <c r="F575" s="67">
        <v>25200</v>
      </c>
      <c r="G575" s="68">
        <v>25800</v>
      </c>
    </row>
    <row r="576" spans="1:7" ht="36" x14ac:dyDescent="0.25">
      <c r="A576" s="65" t="s">
        <v>259</v>
      </c>
      <c r="B576" s="66" t="s">
        <v>155</v>
      </c>
      <c r="C576" s="78" t="s">
        <v>580</v>
      </c>
      <c r="D576" s="82">
        <v>0</v>
      </c>
      <c r="E576" s="67">
        <v>111010604.72</v>
      </c>
      <c r="F576" s="67">
        <v>55372136.359999999</v>
      </c>
      <c r="G576" s="68">
        <v>10516541</v>
      </c>
    </row>
    <row r="577" spans="1:7" ht="60" x14ac:dyDescent="0.25">
      <c r="A577" s="65" t="s">
        <v>371</v>
      </c>
      <c r="B577" s="66" t="s">
        <v>156</v>
      </c>
      <c r="C577" s="78" t="s">
        <v>580</v>
      </c>
      <c r="D577" s="82">
        <v>0</v>
      </c>
      <c r="E577" s="67">
        <v>15470824.449999999</v>
      </c>
      <c r="F577" s="67">
        <v>9454861</v>
      </c>
      <c r="G577" s="68">
        <v>8875841</v>
      </c>
    </row>
    <row r="578" spans="1:7" ht="48" x14ac:dyDescent="0.25">
      <c r="A578" s="65" t="s">
        <v>7</v>
      </c>
      <c r="B578" s="66" t="s">
        <v>156</v>
      </c>
      <c r="C578" s="78" t="s">
        <v>6</v>
      </c>
      <c r="D578" s="82">
        <v>0</v>
      </c>
      <c r="E578" s="67">
        <v>12888251.779999999</v>
      </c>
      <c r="F578" s="67">
        <v>8588740</v>
      </c>
      <c r="G578" s="68">
        <v>8009720</v>
      </c>
    </row>
    <row r="579" spans="1:7" x14ac:dyDescent="0.25">
      <c r="A579" s="65" t="s">
        <v>463</v>
      </c>
      <c r="B579" s="66" t="s">
        <v>156</v>
      </c>
      <c r="C579" s="78" t="s">
        <v>6</v>
      </c>
      <c r="D579" s="82">
        <v>113</v>
      </c>
      <c r="E579" s="67">
        <v>12888251.779999999</v>
      </c>
      <c r="F579" s="67">
        <v>8588740</v>
      </c>
      <c r="G579" s="68">
        <v>8009720</v>
      </c>
    </row>
    <row r="580" spans="1:7" ht="24" x14ac:dyDescent="0.25">
      <c r="A580" s="65" t="s">
        <v>113</v>
      </c>
      <c r="B580" s="66" t="s">
        <v>156</v>
      </c>
      <c r="C580" s="78" t="s">
        <v>0</v>
      </c>
      <c r="D580" s="82">
        <v>0</v>
      </c>
      <c r="E580" s="67">
        <v>1381891</v>
      </c>
      <c r="F580" s="67">
        <v>861121</v>
      </c>
      <c r="G580" s="68">
        <v>861121</v>
      </c>
    </row>
    <row r="581" spans="1:7" x14ac:dyDescent="0.25">
      <c r="A581" s="65" t="s">
        <v>463</v>
      </c>
      <c r="B581" s="66" t="s">
        <v>156</v>
      </c>
      <c r="C581" s="78" t="s">
        <v>0</v>
      </c>
      <c r="D581" s="82">
        <v>113</v>
      </c>
      <c r="E581" s="67">
        <v>1381891</v>
      </c>
      <c r="F581" s="67">
        <v>861121</v>
      </c>
      <c r="G581" s="68">
        <v>861121</v>
      </c>
    </row>
    <row r="582" spans="1:7" x14ac:dyDescent="0.25">
      <c r="A582" s="65" t="s">
        <v>5</v>
      </c>
      <c r="B582" s="66" t="s">
        <v>156</v>
      </c>
      <c r="C582" s="78" t="s">
        <v>4</v>
      </c>
      <c r="D582" s="82">
        <v>0</v>
      </c>
      <c r="E582" s="67">
        <v>1200681.67</v>
      </c>
      <c r="F582" s="67">
        <v>5000</v>
      </c>
      <c r="G582" s="68">
        <v>5000</v>
      </c>
    </row>
    <row r="583" spans="1:7" x14ac:dyDescent="0.25">
      <c r="A583" s="65" t="s">
        <v>463</v>
      </c>
      <c r="B583" s="66" t="s">
        <v>156</v>
      </c>
      <c r="C583" s="78" t="s">
        <v>4</v>
      </c>
      <c r="D583" s="82">
        <v>113</v>
      </c>
      <c r="E583" s="67">
        <v>1200681.67</v>
      </c>
      <c r="F583" s="67">
        <v>5000</v>
      </c>
      <c r="G583" s="68">
        <v>5000</v>
      </c>
    </row>
    <row r="584" spans="1:7" ht="24" x14ac:dyDescent="0.25">
      <c r="A584" s="65" t="s">
        <v>157</v>
      </c>
      <c r="B584" s="66" t="s">
        <v>158</v>
      </c>
      <c r="C584" s="78" t="s">
        <v>580</v>
      </c>
      <c r="D584" s="82">
        <v>0</v>
      </c>
      <c r="E584" s="67">
        <v>95389780.269999996</v>
      </c>
      <c r="F584" s="67">
        <v>45767275.359999999</v>
      </c>
      <c r="G584" s="68">
        <v>1490700</v>
      </c>
    </row>
    <row r="585" spans="1:7" ht="24" x14ac:dyDescent="0.25">
      <c r="A585" s="65" t="s">
        <v>260</v>
      </c>
      <c r="B585" s="66" t="s">
        <v>261</v>
      </c>
      <c r="C585" s="78" t="s">
        <v>580</v>
      </c>
      <c r="D585" s="82">
        <v>0</v>
      </c>
      <c r="E585" s="67">
        <v>685819.23</v>
      </c>
      <c r="F585" s="67">
        <v>475177</v>
      </c>
      <c r="G585" s="68">
        <v>475177</v>
      </c>
    </row>
    <row r="586" spans="1:7" ht="24" x14ac:dyDescent="0.25">
      <c r="A586" s="65" t="s">
        <v>113</v>
      </c>
      <c r="B586" s="66" t="s">
        <v>261</v>
      </c>
      <c r="C586" s="78" t="s">
        <v>0</v>
      </c>
      <c r="D586" s="82">
        <v>0</v>
      </c>
      <c r="E586" s="67">
        <v>685819.23</v>
      </c>
      <c r="F586" s="67">
        <v>475177</v>
      </c>
      <c r="G586" s="68">
        <v>475177</v>
      </c>
    </row>
    <row r="587" spans="1:7" x14ac:dyDescent="0.25">
      <c r="A587" s="65" t="s">
        <v>463</v>
      </c>
      <c r="B587" s="66" t="s">
        <v>261</v>
      </c>
      <c r="C587" s="78" t="s">
        <v>0</v>
      </c>
      <c r="D587" s="82">
        <v>113</v>
      </c>
      <c r="E587" s="67">
        <v>685819.23</v>
      </c>
      <c r="F587" s="67">
        <v>475177</v>
      </c>
      <c r="G587" s="68">
        <v>475177</v>
      </c>
    </row>
    <row r="588" spans="1:7" ht="36" x14ac:dyDescent="0.25">
      <c r="A588" s="65" t="s">
        <v>275</v>
      </c>
      <c r="B588" s="66" t="s">
        <v>276</v>
      </c>
      <c r="C588" s="78" t="s">
        <v>580</v>
      </c>
      <c r="D588" s="82">
        <v>0</v>
      </c>
      <c r="E588" s="67">
        <v>449576.6</v>
      </c>
      <c r="F588" s="67">
        <v>2697363.36</v>
      </c>
      <c r="G588" s="68">
        <v>253600</v>
      </c>
    </row>
    <row r="589" spans="1:7" ht="24" x14ac:dyDescent="0.25">
      <c r="A589" s="65" t="s">
        <v>113</v>
      </c>
      <c r="B589" s="66" t="s">
        <v>276</v>
      </c>
      <c r="C589" s="78" t="s">
        <v>0</v>
      </c>
      <c r="D589" s="82">
        <v>0</v>
      </c>
      <c r="E589" s="67">
        <v>449576.6</v>
      </c>
      <c r="F589" s="67">
        <v>244988</v>
      </c>
      <c r="G589" s="68">
        <v>253600</v>
      </c>
    </row>
    <row r="590" spans="1:7" x14ac:dyDescent="0.25">
      <c r="A590" s="65" t="s">
        <v>482</v>
      </c>
      <c r="B590" s="66" t="s">
        <v>276</v>
      </c>
      <c r="C590" s="78" t="s">
        <v>0</v>
      </c>
      <c r="D590" s="82">
        <v>409</v>
      </c>
      <c r="E590" s="67">
        <v>449576.6</v>
      </c>
      <c r="F590" s="67">
        <v>244988</v>
      </c>
      <c r="G590" s="68">
        <v>253600</v>
      </c>
    </row>
    <row r="591" spans="1:7" ht="24" x14ac:dyDescent="0.25">
      <c r="A591" s="65" t="s">
        <v>227</v>
      </c>
      <c r="B591" s="66" t="s">
        <v>276</v>
      </c>
      <c r="C591" s="78" t="s">
        <v>244</v>
      </c>
      <c r="D591" s="82">
        <v>0</v>
      </c>
      <c r="E591" s="67">
        <v>0</v>
      </c>
      <c r="F591" s="67">
        <v>2452375.36</v>
      </c>
      <c r="G591" s="68">
        <v>0</v>
      </c>
    </row>
    <row r="592" spans="1:7" x14ac:dyDescent="0.25">
      <c r="A592" s="65" t="s">
        <v>482</v>
      </c>
      <c r="B592" s="66" t="s">
        <v>276</v>
      </c>
      <c r="C592" s="78" t="s">
        <v>244</v>
      </c>
      <c r="D592" s="82">
        <v>409</v>
      </c>
      <c r="E592" s="67">
        <v>0</v>
      </c>
      <c r="F592" s="67">
        <v>2452375.36</v>
      </c>
      <c r="G592" s="68">
        <v>0</v>
      </c>
    </row>
    <row r="593" spans="1:7" ht="36" x14ac:dyDescent="0.25">
      <c r="A593" s="65" t="s">
        <v>159</v>
      </c>
      <c r="B593" s="66" t="s">
        <v>160</v>
      </c>
      <c r="C593" s="78" t="s">
        <v>580</v>
      </c>
      <c r="D593" s="82">
        <v>0</v>
      </c>
      <c r="E593" s="67">
        <v>244668</v>
      </c>
      <c r="F593" s="67">
        <v>244668</v>
      </c>
      <c r="G593" s="68">
        <v>244668</v>
      </c>
    </row>
    <row r="594" spans="1:7" ht="24" x14ac:dyDescent="0.25">
      <c r="A594" s="65" t="s">
        <v>113</v>
      </c>
      <c r="B594" s="66" t="s">
        <v>160</v>
      </c>
      <c r="C594" s="78" t="s">
        <v>0</v>
      </c>
      <c r="D594" s="82">
        <v>0</v>
      </c>
      <c r="E594" s="67">
        <v>244668</v>
      </c>
      <c r="F594" s="67">
        <v>244668</v>
      </c>
      <c r="G594" s="68">
        <v>244668</v>
      </c>
    </row>
    <row r="595" spans="1:7" x14ac:dyDescent="0.25">
      <c r="A595" s="65" t="s">
        <v>463</v>
      </c>
      <c r="B595" s="66" t="s">
        <v>160</v>
      </c>
      <c r="C595" s="78" t="s">
        <v>0</v>
      </c>
      <c r="D595" s="82">
        <v>113</v>
      </c>
      <c r="E595" s="67">
        <v>244668</v>
      </c>
      <c r="F595" s="67">
        <v>244668</v>
      </c>
      <c r="G595" s="68">
        <v>244668</v>
      </c>
    </row>
    <row r="596" spans="1:7" ht="24" x14ac:dyDescent="0.25">
      <c r="A596" s="65" t="s">
        <v>372</v>
      </c>
      <c r="B596" s="66" t="s">
        <v>216</v>
      </c>
      <c r="C596" s="78" t="s">
        <v>580</v>
      </c>
      <c r="D596" s="82">
        <v>0</v>
      </c>
      <c r="E596" s="67">
        <v>80307.72</v>
      </c>
      <c r="F596" s="67">
        <v>297000</v>
      </c>
      <c r="G596" s="68">
        <v>297000</v>
      </c>
    </row>
    <row r="597" spans="1:7" ht="24" x14ac:dyDescent="0.25">
      <c r="A597" s="65" t="s">
        <v>113</v>
      </c>
      <c r="B597" s="66" t="s">
        <v>216</v>
      </c>
      <c r="C597" s="78" t="s">
        <v>0</v>
      </c>
      <c r="D597" s="82">
        <v>0</v>
      </c>
      <c r="E597" s="67">
        <v>80307.72</v>
      </c>
      <c r="F597" s="67">
        <v>297000</v>
      </c>
      <c r="G597" s="68">
        <v>297000</v>
      </c>
    </row>
    <row r="598" spans="1:7" x14ac:dyDescent="0.25">
      <c r="A598" s="65" t="s">
        <v>463</v>
      </c>
      <c r="B598" s="66" t="s">
        <v>216</v>
      </c>
      <c r="C598" s="78" t="s">
        <v>0</v>
      </c>
      <c r="D598" s="82">
        <v>113</v>
      </c>
      <c r="E598" s="67">
        <v>80307.72</v>
      </c>
      <c r="F598" s="67">
        <v>297000</v>
      </c>
      <c r="G598" s="68">
        <v>297000</v>
      </c>
    </row>
    <row r="599" spans="1:7" ht="24" x14ac:dyDescent="0.25">
      <c r="A599" s="65" t="s">
        <v>373</v>
      </c>
      <c r="B599" s="66" t="s">
        <v>161</v>
      </c>
      <c r="C599" s="78" t="s">
        <v>580</v>
      </c>
      <c r="D599" s="82">
        <v>0</v>
      </c>
      <c r="E599" s="67">
        <v>102255</v>
      </c>
      <c r="F599" s="67">
        <v>102255</v>
      </c>
      <c r="G599" s="68">
        <v>102255</v>
      </c>
    </row>
    <row r="600" spans="1:7" ht="24" x14ac:dyDescent="0.25">
      <c r="A600" s="65" t="s">
        <v>113</v>
      </c>
      <c r="B600" s="66" t="s">
        <v>161</v>
      </c>
      <c r="C600" s="78" t="s">
        <v>0</v>
      </c>
      <c r="D600" s="82">
        <v>0</v>
      </c>
      <c r="E600" s="67">
        <v>102255</v>
      </c>
      <c r="F600" s="67">
        <v>102255</v>
      </c>
      <c r="G600" s="68">
        <v>102255</v>
      </c>
    </row>
    <row r="601" spans="1:7" x14ac:dyDescent="0.25">
      <c r="A601" s="65" t="s">
        <v>488</v>
      </c>
      <c r="B601" s="66" t="s">
        <v>161</v>
      </c>
      <c r="C601" s="78" t="s">
        <v>0</v>
      </c>
      <c r="D601" s="82">
        <v>501</v>
      </c>
      <c r="E601" s="67">
        <v>102255</v>
      </c>
      <c r="F601" s="67">
        <v>102255</v>
      </c>
      <c r="G601" s="68">
        <v>102255</v>
      </c>
    </row>
    <row r="602" spans="1:7" ht="36" x14ac:dyDescent="0.25">
      <c r="A602" s="65" t="s">
        <v>162</v>
      </c>
      <c r="B602" s="66" t="s">
        <v>163</v>
      </c>
      <c r="C602" s="78" t="s">
        <v>580</v>
      </c>
      <c r="D602" s="82">
        <v>0</v>
      </c>
      <c r="E602" s="67">
        <v>35000</v>
      </c>
      <c r="F602" s="67">
        <v>35000</v>
      </c>
      <c r="G602" s="68">
        <v>35000</v>
      </c>
    </row>
    <row r="603" spans="1:7" ht="24" x14ac:dyDescent="0.25">
      <c r="A603" s="65" t="s">
        <v>113</v>
      </c>
      <c r="B603" s="66" t="s">
        <v>163</v>
      </c>
      <c r="C603" s="78" t="s">
        <v>0</v>
      </c>
      <c r="D603" s="82">
        <v>0</v>
      </c>
      <c r="E603" s="67">
        <v>35000</v>
      </c>
      <c r="F603" s="67">
        <v>35000</v>
      </c>
      <c r="G603" s="68">
        <v>35000</v>
      </c>
    </row>
    <row r="604" spans="1:7" x14ac:dyDescent="0.25">
      <c r="A604" s="65" t="s">
        <v>463</v>
      </c>
      <c r="B604" s="66" t="s">
        <v>163</v>
      </c>
      <c r="C604" s="78" t="s">
        <v>0</v>
      </c>
      <c r="D604" s="82">
        <v>113</v>
      </c>
      <c r="E604" s="67">
        <v>35000</v>
      </c>
      <c r="F604" s="67">
        <v>35000</v>
      </c>
      <c r="G604" s="68">
        <v>35000</v>
      </c>
    </row>
    <row r="605" spans="1:7" ht="24" x14ac:dyDescent="0.25">
      <c r="A605" s="65" t="s">
        <v>164</v>
      </c>
      <c r="B605" s="66" t="s">
        <v>165</v>
      </c>
      <c r="C605" s="78" t="s">
        <v>580</v>
      </c>
      <c r="D605" s="82">
        <v>0</v>
      </c>
      <c r="E605" s="67">
        <v>63000</v>
      </c>
      <c r="F605" s="67">
        <v>63000</v>
      </c>
      <c r="G605" s="68">
        <v>63000</v>
      </c>
    </row>
    <row r="606" spans="1:7" ht="24" x14ac:dyDescent="0.25">
      <c r="A606" s="65" t="s">
        <v>113</v>
      </c>
      <c r="B606" s="66" t="s">
        <v>165</v>
      </c>
      <c r="C606" s="78" t="s">
        <v>0</v>
      </c>
      <c r="D606" s="82">
        <v>0</v>
      </c>
      <c r="E606" s="67">
        <v>63000</v>
      </c>
      <c r="F606" s="67">
        <v>63000</v>
      </c>
      <c r="G606" s="68">
        <v>63000</v>
      </c>
    </row>
    <row r="607" spans="1:7" x14ac:dyDescent="0.25">
      <c r="A607" s="65" t="s">
        <v>463</v>
      </c>
      <c r="B607" s="66" t="s">
        <v>165</v>
      </c>
      <c r="C607" s="78" t="s">
        <v>0</v>
      </c>
      <c r="D607" s="82">
        <v>113</v>
      </c>
      <c r="E607" s="67">
        <v>63000</v>
      </c>
      <c r="F607" s="67">
        <v>63000</v>
      </c>
      <c r="G607" s="68">
        <v>63000</v>
      </c>
    </row>
    <row r="608" spans="1:7" ht="36" x14ac:dyDescent="0.25">
      <c r="A608" s="65" t="s">
        <v>166</v>
      </c>
      <c r="B608" s="66" t="s">
        <v>167</v>
      </c>
      <c r="C608" s="78" t="s">
        <v>580</v>
      </c>
      <c r="D608" s="82">
        <v>0</v>
      </c>
      <c r="E608" s="67">
        <v>0</v>
      </c>
      <c r="F608" s="67">
        <v>20000</v>
      </c>
      <c r="G608" s="68">
        <v>20000</v>
      </c>
    </row>
    <row r="609" spans="1:7" ht="24" x14ac:dyDescent="0.25">
      <c r="A609" s="65" t="s">
        <v>113</v>
      </c>
      <c r="B609" s="66" t="s">
        <v>167</v>
      </c>
      <c r="C609" s="78" t="s">
        <v>0</v>
      </c>
      <c r="D609" s="82">
        <v>0</v>
      </c>
      <c r="E609" s="67">
        <v>0</v>
      </c>
      <c r="F609" s="67">
        <v>20000</v>
      </c>
      <c r="G609" s="68">
        <v>20000</v>
      </c>
    </row>
    <row r="610" spans="1:7" x14ac:dyDescent="0.25">
      <c r="A610" s="65" t="s">
        <v>463</v>
      </c>
      <c r="B610" s="66" t="s">
        <v>167</v>
      </c>
      <c r="C610" s="78" t="s">
        <v>0</v>
      </c>
      <c r="D610" s="82">
        <v>113</v>
      </c>
      <c r="E610" s="67">
        <v>0</v>
      </c>
      <c r="F610" s="67">
        <v>20000</v>
      </c>
      <c r="G610" s="68">
        <v>20000</v>
      </c>
    </row>
    <row r="611" spans="1:7" ht="24" x14ac:dyDescent="0.25">
      <c r="A611" s="65" t="s">
        <v>550</v>
      </c>
      <c r="B611" s="66" t="s">
        <v>551</v>
      </c>
      <c r="C611" s="78" t="s">
        <v>580</v>
      </c>
      <c r="D611" s="82">
        <v>0</v>
      </c>
      <c r="E611" s="67">
        <v>93729153.719999999</v>
      </c>
      <c r="F611" s="67">
        <v>41832812</v>
      </c>
      <c r="G611" s="68">
        <v>0</v>
      </c>
    </row>
    <row r="612" spans="1:7" ht="24" x14ac:dyDescent="0.25">
      <c r="A612" s="65" t="s">
        <v>227</v>
      </c>
      <c r="B612" s="66" t="s">
        <v>551</v>
      </c>
      <c r="C612" s="78" t="s">
        <v>244</v>
      </c>
      <c r="D612" s="82">
        <v>0</v>
      </c>
      <c r="E612" s="67">
        <v>93729153.719999999</v>
      </c>
      <c r="F612" s="67">
        <v>41832812</v>
      </c>
      <c r="G612" s="68">
        <v>0</v>
      </c>
    </row>
    <row r="613" spans="1:7" x14ac:dyDescent="0.25">
      <c r="A613" s="65" t="s">
        <v>482</v>
      </c>
      <c r="B613" s="66" t="s">
        <v>551</v>
      </c>
      <c r="C613" s="78" t="s">
        <v>244</v>
      </c>
      <c r="D613" s="82">
        <v>409</v>
      </c>
      <c r="E613" s="67">
        <v>93729153.719999999</v>
      </c>
      <c r="F613" s="67">
        <v>41832812</v>
      </c>
      <c r="G613" s="68">
        <v>0</v>
      </c>
    </row>
    <row r="614" spans="1:7" ht="24" x14ac:dyDescent="0.25">
      <c r="A614" s="65" t="s">
        <v>3</v>
      </c>
      <c r="B614" s="66" t="s">
        <v>168</v>
      </c>
      <c r="C614" s="78" t="s">
        <v>580</v>
      </c>
      <c r="D614" s="82">
        <v>0</v>
      </c>
      <c r="E614" s="67">
        <v>150000</v>
      </c>
      <c r="F614" s="67">
        <v>150000</v>
      </c>
      <c r="G614" s="68">
        <v>150000</v>
      </c>
    </row>
    <row r="615" spans="1:7" ht="36" x14ac:dyDescent="0.25">
      <c r="A615" s="65" t="s">
        <v>169</v>
      </c>
      <c r="B615" s="66" t="s">
        <v>170</v>
      </c>
      <c r="C615" s="78" t="s">
        <v>580</v>
      </c>
      <c r="D615" s="82">
        <v>0</v>
      </c>
      <c r="E615" s="67">
        <v>100000</v>
      </c>
      <c r="F615" s="67">
        <v>100000</v>
      </c>
      <c r="G615" s="68">
        <v>100000</v>
      </c>
    </row>
    <row r="616" spans="1:7" ht="24" x14ac:dyDescent="0.25">
      <c r="A616" s="65" t="s">
        <v>113</v>
      </c>
      <c r="B616" s="66" t="s">
        <v>170</v>
      </c>
      <c r="C616" s="78" t="s">
        <v>0</v>
      </c>
      <c r="D616" s="82">
        <v>0</v>
      </c>
      <c r="E616" s="67">
        <v>100000</v>
      </c>
      <c r="F616" s="67">
        <v>100000</v>
      </c>
      <c r="G616" s="68">
        <v>100000</v>
      </c>
    </row>
    <row r="617" spans="1:7" x14ac:dyDescent="0.25">
      <c r="A617" s="65" t="s">
        <v>463</v>
      </c>
      <c r="B617" s="66" t="s">
        <v>170</v>
      </c>
      <c r="C617" s="78" t="s">
        <v>0</v>
      </c>
      <c r="D617" s="82">
        <v>113</v>
      </c>
      <c r="E617" s="67">
        <v>0</v>
      </c>
      <c r="F617" s="67">
        <v>100000</v>
      </c>
      <c r="G617" s="68">
        <v>100000</v>
      </c>
    </row>
    <row r="618" spans="1:7" x14ac:dyDescent="0.25">
      <c r="A618" s="65" t="s">
        <v>484</v>
      </c>
      <c r="B618" s="66" t="s">
        <v>170</v>
      </c>
      <c r="C618" s="78" t="s">
        <v>0</v>
      </c>
      <c r="D618" s="82">
        <v>412</v>
      </c>
      <c r="E618" s="67">
        <v>100000</v>
      </c>
      <c r="F618" s="67">
        <v>0</v>
      </c>
      <c r="G618" s="68">
        <v>0</v>
      </c>
    </row>
    <row r="619" spans="1:7" ht="48" x14ac:dyDescent="0.25">
      <c r="A619" s="65" t="s">
        <v>171</v>
      </c>
      <c r="B619" s="66" t="s">
        <v>172</v>
      </c>
      <c r="C619" s="78" t="s">
        <v>580</v>
      </c>
      <c r="D619" s="82">
        <v>0</v>
      </c>
      <c r="E619" s="67">
        <v>50000</v>
      </c>
      <c r="F619" s="67">
        <v>50000</v>
      </c>
      <c r="G619" s="68">
        <v>50000</v>
      </c>
    </row>
    <row r="620" spans="1:7" ht="24" x14ac:dyDescent="0.25">
      <c r="A620" s="65" t="s">
        <v>113</v>
      </c>
      <c r="B620" s="66" t="s">
        <v>172</v>
      </c>
      <c r="C620" s="78" t="s">
        <v>0</v>
      </c>
      <c r="D620" s="82">
        <v>0</v>
      </c>
      <c r="E620" s="67">
        <v>50000</v>
      </c>
      <c r="F620" s="67">
        <v>50000</v>
      </c>
      <c r="G620" s="68">
        <v>50000</v>
      </c>
    </row>
    <row r="621" spans="1:7" x14ac:dyDescent="0.25">
      <c r="A621" s="65" t="s">
        <v>463</v>
      </c>
      <c r="B621" s="66" t="s">
        <v>172</v>
      </c>
      <c r="C621" s="78" t="s">
        <v>0</v>
      </c>
      <c r="D621" s="82">
        <v>113</v>
      </c>
      <c r="E621" s="67">
        <v>0</v>
      </c>
      <c r="F621" s="67">
        <v>50000</v>
      </c>
      <c r="G621" s="68">
        <v>50000</v>
      </c>
    </row>
    <row r="622" spans="1:7" x14ac:dyDescent="0.25">
      <c r="A622" s="65" t="s">
        <v>484</v>
      </c>
      <c r="B622" s="66" t="s">
        <v>172</v>
      </c>
      <c r="C622" s="78" t="s">
        <v>0</v>
      </c>
      <c r="D622" s="82">
        <v>412</v>
      </c>
      <c r="E622" s="67">
        <v>50000</v>
      </c>
      <c r="F622" s="67">
        <v>0</v>
      </c>
      <c r="G622" s="68">
        <v>0</v>
      </c>
    </row>
    <row r="623" spans="1:7" ht="36" x14ac:dyDescent="0.25">
      <c r="A623" s="65" t="s">
        <v>322</v>
      </c>
      <c r="B623" s="66" t="s">
        <v>173</v>
      </c>
      <c r="C623" s="78" t="s">
        <v>580</v>
      </c>
      <c r="D623" s="82">
        <v>0</v>
      </c>
      <c r="E623" s="67">
        <v>8658808</v>
      </c>
      <c r="F623" s="67">
        <v>8400000</v>
      </c>
      <c r="G623" s="68">
        <v>8400000</v>
      </c>
    </row>
    <row r="624" spans="1:7" ht="36" x14ac:dyDescent="0.25">
      <c r="A624" s="65" t="s">
        <v>2</v>
      </c>
      <c r="B624" s="66" t="s">
        <v>174</v>
      </c>
      <c r="C624" s="78" t="s">
        <v>580</v>
      </c>
      <c r="D624" s="82">
        <v>0</v>
      </c>
      <c r="E624" s="67">
        <v>331000</v>
      </c>
      <c r="F624" s="67">
        <v>235000</v>
      </c>
      <c r="G624" s="68">
        <v>235000</v>
      </c>
    </row>
    <row r="625" spans="1:7" ht="24" x14ac:dyDescent="0.25">
      <c r="A625" s="65" t="s">
        <v>113</v>
      </c>
      <c r="B625" s="66" t="s">
        <v>174</v>
      </c>
      <c r="C625" s="78" t="s">
        <v>0</v>
      </c>
      <c r="D625" s="82">
        <v>0</v>
      </c>
      <c r="E625" s="67">
        <v>331000</v>
      </c>
      <c r="F625" s="67">
        <v>235000</v>
      </c>
      <c r="G625" s="68">
        <v>235000</v>
      </c>
    </row>
    <row r="626" spans="1:7" x14ac:dyDescent="0.25">
      <c r="A626" s="65" t="s">
        <v>463</v>
      </c>
      <c r="B626" s="66" t="s">
        <v>174</v>
      </c>
      <c r="C626" s="78" t="s">
        <v>0</v>
      </c>
      <c r="D626" s="82">
        <v>113</v>
      </c>
      <c r="E626" s="67">
        <v>95000</v>
      </c>
      <c r="F626" s="67">
        <v>95000</v>
      </c>
      <c r="G626" s="68">
        <v>95000</v>
      </c>
    </row>
    <row r="627" spans="1:7" x14ac:dyDescent="0.25">
      <c r="A627" s="65" t="s">
        <v>506</v>
      </c>
      <c r="B627" s="66" t="s">
        <v>174</v>
      </c>
      <c r="C627" s="78" t="s">
        <v>0</v>
      </c>
      <c r="D627" s="82">
        <v>709</v>
      </c>
      <c r="E627" s="67">
        <v>236000</v>
      </c>
      <c r="F627" s="67">
        <v>140000</v>
      </c>
      <c r="G627" s="68">
        <v>140000</v>
      </c>
    </row>
    <row r="628" spans="1:7" ht="36" x14ac:dyDescent="0.25">
      <c r="A628" s="65" t="s">
        <v>323</v>
      </c>
      <c r="B628" s="66" t="s">
        <v>175</v>
      </c>
      <c r="C628" s="78" t="s">
        <v>580</v>
      </c>
      <c r="D628" s="82">
        <v>0</v>
      </c>
      <c r="E628" s="67">
        <v>6551464</v>
      </c>
      <c r="F628" s="67">
        <v>6489356</v>
      </c>
      <c r="G628" s="68">
        <v>6489356</v>
      </c>
    </row>
    <row r="629" spans="1:7" ht="24" x14ac:dyDescent="0.25">
      <c r="A629" s="65" t="s">
        <v>113</v>
      </c>
      <c r="B629" s="66" t="s">
        <v>175</v>
      </c>
      <c r="C629" s="78" t="s">
        <v>0</v>
      </c>
      <c r="D629" s="82">
        <v>0</v>
      </c>
      <c r="E629" s="67">
        <v>6551464</v>
      </c>
      <c r="F629" s="67">
        <v>6489356</v>
      </c>
      <c r="G629" s="68">
        <v>6489356</v>
      </c>
    </row>
    <row r="630" spans="1:7" ht="36" x14ac:dyDescent="0.25">
      <c r="A630" s="65" t="s">
        <v>673</v>
      </c>
      <c r="B630" s="66" t="s">
        <v>175</v>
      </c>
      <c r="C630" s="78" t="s">
        <v>0</v>
      </c>
      <c r="D630" s="82">
        <v>104</v>
      </c>
      <c r="E630" s="67">
        <v>1950000</v>
      </c>
      <c r="F630" s="67">
        <v>1950000</v>
      </c>
      <c r="G630" s="68">
        <v>1950000</v>
      </c>
    </row>
    <row r="631" spans="1:7" ht="24" x14ac:dyDescent="0.25">
      <c r="A631" s="65" t="s">
        <v>457</v>
      </c>
      <c r="B631" s="66" t="s">
        <v>175</v>
      </c>
      <c r="C631" s="78" t="s">
        <v>0</v>
      </c>
      <c r="D631" s="82">
        <v>106</v>
      </c>
      <c r="E631" s="67">
        <v>2803456</v>
      </c>
      <c r="F631" s="67">
        <v>2803456</v>
      </c>
      <c r="G631" s="68">
        <v>2803456</v>
      </c>
    </row>
    <row r="632" spans="1:7" x14ac:dyDescent="0.25">
      <c r="A632" s="65" t="s">
        <v>463</v>
      </c>
      <c r="B632" s="66" t="s">
        <v>175</v>
      </c>
      <c r="C632" s="78" t="s">
        <v>0</v>
      </c>
      <c r="D632" s="82">
        <v>113</v>
      </c>
      <c r="E632" s="67">
        <v>65000</v>
      </c>
      <c r="F632" s="67">
        <v>65000</v>
      </c>
      <c r="G632" s="68">
        <v>65000</v>
      </c>
    </row>
    <row r="633" spans="1:7" x14ac:dyDescent="0.25">
      <c r="A633" s="65" t="s">
        <v>506</v>
      </c>
      <c r="B633" s="66" t="s">
        <v>175</v>
      </c>
      <c r="C633" s="78" t="s">
        <v>0</v>
      </c>
      <c r="D633" s="82">
        <v>709</v>
      </c>
      <c r="E633" s="67">
        <v>1733008</v>
      </c>
      <c r="F633" s="67">
        <v>1670900</v>
      </c>
      <c r="G633" s="68">
        <v>1670900</v>
      </c>
    </row>
    <row r="634" spans="1:7" ht="48" x14ac:dyDescent="0.25">
      <c r="A634" s="65" t="s">
        <v>324</v>
      </c>
      <c r="B634" s="66" t="s">
        <v>176</v>
      </c>
      <c r="C634" s="78" t="s">
        <v>580</v>
      </c>
      <c r="D634" s="82">
        <v>0</v>
      </c>
      <c r="E634" s="67">
        <v>1064740</v>
      </c>
      <c r="F634" s="67">
        <v>964040</v>
      </c>
      <c r="G634" s="68">
        <v>964040</v>
      </c>
    </row>
    <row r="635" spans="1:7" ht="24" x14ac:dyDescent="0.25">
      <c r="A635" s="65" t="s">
        <v>113</v>
      </c>
      <c r="B635" s="66" t="s">
        <v>176</v>
      </c>
      <c r="C635" s="78" t="s">
        <v>0</v>
      </c>
      <c r="D635" s="82">
        <v>0</v>
      </c>
      <c r="E635" s="67">
        <v>1064740</v>
      </c>
      <c r="F635" s="67">
        <v>964040</v>
      </c>
      <c r="G635" s="68">
        <v>964040</v>
      </c>
    </row>
    <row r="636" spans="1:7" ht="36" x14ac:dyDescent="0.25">
      <c r="A636" s="65" t="s">
        <v>673</v>
      </c>
      <c r="B636" s="66" t="s">
        <v>176</v>
      </c>
      <c r="C636" s="78" t="s">
        <v>0</v>
      </c>
      <c r="D636" s="82">
        <v>104</v>
      </c>
      <c r="E636" s="67">
        <v>500000</v>
      </c>
      <c r="F636" s="67">
        <v>500000</v>
      </c>
      <c r="G636" s="68">
        <v>500000</v>
      </c>
    </row>
    <row r="637" spans="1:7" ht="24" x14ac:dyDescent="0.25">
      <c r="A637" s="65" t="s">
        <v>457</v>
      </c>
      <c r="B637" s="66" t="s">
        <v>176</v>
      </c>
      <c r="C637" s="78" t="s">
        <v>0</v>
      </c>
      <c r="D637" s="82">
        <v>106</v>
      </c>
      <c r="E637" s="67">
        <v>339040</v>
      </c>
      <c r="F637" s="67">
        <v>339040</v>
      </c>
      <c r="G637" s="68">
        <v>339040</v>
      </c>
    </row>
    <row r="638" spans="1:7" x14ac:dyDescent="0.25">
      <c r="A638" s="65" t="s">
        <v>463</v>
      </c>
      <c r="B638" s="66" t="s">
        <v>176</v>
      </c>
      <c r="C638" s="78" t="s">
        <v>0</v>
      </c>
      <c r="D638" s="82">
        <v>113</v>
      </c>
      <c r="E638" s="67">
        <v>25000</v>
      </c>
      <c r="F638" s="67">
        <v>25000</v>
      </c>
      <c r="G638" s="68">
        <v>25000</v>
      </c>
    </row>
    <row r="639" spans="1:7" x14ac:dyDescent="0.25">
      <c r="A639" s="65" t="s">
        <v>506</v>
      </c>
      <c r="B639" s="66" t="s">
        <v>176</v>
      </c>
      <c r="C639" s="78" t="s">
        <v>0</v>
      </c>
      <c r="D639" s="82">
        <v>709</v>
      </c>
      <c r="E639" s="67">
        <v>200700</v>
      </c>
      <c r="F639" s="67">
        <v>100000</v>
      </c>
      <c r="G639" s="68">
        <v>100000</v>
      </c>
    </row>
    <row r="640" spans="1:7" ht="24" x14ac:dyDescent="0.25">
      <c r="A640" s="65" t="s">
        <v>14</v>
      </c>
      <c r="B640" s="66" t="s">
        <v>177</v>
      </c>
      <c r="C640" s="78" t="s">
        <v>580</v>
      </c>
      <c r="D640" s="82">
        <v>0</v>
      </c>
      <c r="E640" s="67">
        <v>611604</v>
      </c>
      <c r="F640" s="67">
        <v>611604</v>
      </c>
      <c r="G640" s="68">
        <v>611604</v>
      </c>
    </row>
    <row r="641" spans="1:7" ht="24" x14ac:dyDescent="0.25">
      <c r="A641" s="65" t="s">
        <v>113</v>
      </c>
      <c r="B641" s="66" t="s">
        <v>177</v>
      </c>
      <c r="C641" s="78" t="s">
        <v>0</v>
      </c>
      <c r="D641" s="82">
        <v>0</v>
      </c>
      <c r="E641" s="67">
        <v>611604</v>
      </c>
      <c r="F641" s="67">
        <v>611604</v>
      </c>
      <c r="G641" s="68">
        <v>611604</v>
      </c>
    </row>
    <row r="642" spans="1:7" ht="36" x14ac:dyDescent="0.25">
      <c r="A642" s="65" t="s">
        <v>673</v>
      </c>
      <c r="B642" s="66" t="s">
        <v>177</v>
      </c>
      <c r="C642" s="78" t="s">
        <v>0</v>
      </c>
      <c r="D642" s="82">
        <v>104</v>
      </c>
      <c r="E642" s="67">
        <v>120000</v>
      </c>
      <c r="F642" s="67">
        <v>120000</v>
      </c>
      <c r="G642" s="68">
        <v>120000</v>
      </c>
    </row>
    <row r="643" spans="1:7" ht="24" x14ac:dyDescent="0.25">
      <c r="A643" s="65" t="s">
        <v>457</v>
      </c>
      <c r="B643" s="66" t="s">
        <v>177</v>
      </c>
      <c r="C643" s="78" t="s">
        <v>0</v>
      </c>
      <c r="D643" s="82">
        <v>106</v>
      </c>
      <c r="E643" s="67">
        <v>167574</v>
      </c>
      <c r="F643" s="67">
        <v>167574</v>
      </c>
      <c r="G643" s="68">
        <v>167574</v>
      </c>
    </row>
    <row r="644" spans="1:7" x14ac:dyDescent="0.25">
      <c r="A644" s="65" t="s">
        <v>506</v>
      </c>
      <c r="B644" s="66" t="s">
        <v>177</v>
      </c>
      <c r="C644" s="78" t="s">
        <v>0</v>
      </c>
      <c r="D644" s="82">
        <v>709</v>
      </c>
      <c r="E644" s="67">
        <v>324030</v>
      </c>
      <c r="F644" s="67">
        <v>324030</v>
      </c>
      <c r="G644" s="68">
        <v>324030</v>
      </c>
    </row>
    <row r="645" spans="1:7" x14ac:dyDescent="0.25">
      <c r="A645" s="65" t="s">
        <v>178</v>
      </c>
      <c r="B645" s="66" t="s">
        <v>179</v>
      </c>
      <c r="C645" s="78" t="s">
        <v>580</v>
      </c>
      <c r="D645" s="82">
        <v>0</v>
      </c>
      <c r="E645" s="67">
        <v>100000</v>
      </c>
      <c r="F645" s="67">
        <v>100000</v>
      </c>
      <c r="G645" s="68">
        <v>100000</v>
      </c>
    </row>
    <row r="646" spans="1:7" ht="24" x14ac:dyDescent="0.25">
      <c r="A646" s="65" t="s">
        <v>113</v>
      </c>
      <c r="B646" s="66" t="s">
        <v>179</v>
      </c>
      <c r="C646" s="78" t="s">
        <v>0</v>
      </c>
      <c r="D646" s="82">
        <v>0</v>
      </c>
      <c r="E646" s="67">
        <v>100000</v>
      </c>
      <c r="F646" s="67">
        <v>100000</v>
      </c>
      <c r="G646" s="68">
        <v>100000</v>
      </c>
    </row>
    <row r="647" spans="1:7" ht="36" x14ac:dyDescent="0.25">
      <c r="A647" s="65" t="s">
        <v>673</v>
      </c>
      <c r="B647" s="66" t="s">
        <v>179</v>
      </c>
      <c r="C647" s="78" t="s">
        <v>0</v>
      </c>
      <c r="D647" s="82">
        <v>104</v>
      </c>
      <c r="E647" s="67">
        <v>100000</v>
      </c>
      <c r="F647" s="67">
        <v>100000</v>
      </c>
      <c r="G647" s="68">
        <v>100000</v>
      </c>
    </row>
    <row r="648" spans="1:7" ht="24" x14ac:dyDescent="0.25">
      <c r="A648" s="65" t="s">
        <v>48</v>
      </c>
      <c r="B648" s="66" t="s">
        <v>180</v>
      </c>
      <c r="C648" s="78" t="s">
        <v>580</v>
      </c>
      <c r="D648" s="82">
        <v>0</v>
      </c>
      <c r="E648" s="67">
        <v>11190171.119999999</v>
      </c>
      <c r="F648" s="67">
        <v>5620796</v>
      </c>
      <c r="G648" s="68">
        <v>5297746</v>
      </c>
    </row>
    <row r="649" spans="1:7" ht="24" x14ac:dyDescent="0.25">
      <c r="A649" s="65" t="s">
        <v>47</v>
      </c>
      <c r="B649" s="66" t="s">
        <v>181</v>
      </c>
      <c r="C649" s="78" t="s">
        <v>580</v>
      </c>
      <c r="D649" s="82">
        <v>0</v>
      </c>
      <c r="E649" s="67">
        <v>11190171.119999999</v>
      </c>
      <c r="F649" s="67">
        <v>5620796</v>
      </c>
      <c r="G649" s="68">
        <v>5297746</v>
      </c>
    </row>
    <row r="650" spans="1:7" ht="48" x14ac:dyDescent="0.25">
      <c r="A650" s="65" t="s">
        <v>182</v>
      </c>
      <c r="B650" s="66" t="s">
        <v>183</v>
      </c>
      <c r="C650" s="78" t="s">
        <v>580</v>
      </c>
      <c r="D650" s="82">
        <v>0</v>
      </c>
      <c r="E650" s="67">
        <v>11190171.119999999</v>
      </c>
      <c r="F650" s="67">
        <v>5620796</v>
      </c>
      <c r="G650" s="68">
        <v>5297746</v>
      </c>
    </row>
    <row r="651" spans="1:7" ht="48" x14ac:dyDescent="0.25">
      <c r="A651" s="65" t="s">
        <v>7</v>
      </c>
      <c r="B651" s="66" t="s">
        <v>183</v>
      </c>
      <c r="C651" s="78" t="s">
        <v>6</v>
      </c>
      <c r="D651" s="82">
        <v>0</v>
      </c>
      <c r="E651" s="67">
        <v>8149293.3799999999</v>
      </c>
      <c r="F651" s="67">
        <v>5077010</v>
      </c>
      <c r="G651" s="68">
        <v>4734740</v>
      </c>
    </row>
    <row r="652" spans="1:7" x14ac:dyDescent="0.25">
      <c r="A652" s="65" t="s">
        <v>534</v>
      </c>
      <c r="B652" s="66" t="s">
        <v>183</v>
      </c>
      <c r="C652" s="78" t="s">
        <v>6</v>
      </c>
      <c r="D652" s="82">
        <v>1202</v>
      </c>
      <c r="E652" s="67">
        <v>8149293.3799999999</v>
      </c>
      <c r="F652" s="67">
        <v>5077010</v>
      </c>
      <c r="G652" s="68">
        <v>4734740</v>
      </c>
    </row>
    <row r="653" spans="1:7" ht="24" x14ac:dyDescent="0.25">
      <c r="A653" s="65" t="s">
        <v>113</v>
      </c>
      <c r="B653" s="66" t="s">
        <v>183</v>
      </c>
      <c r="C653" s="78" t="s">
        <v>0</v>
      </c>
      <c r="D653" s="82">
        <v>0</v>
      </c>
      <c r="E653" s="67">
        <v>3040877.74</v>
      </c>
      <c r="F653" s="67">
        <v>543786</v>
      </c>
      <c r="G653" s="68">
        <v>563006</v>
      </c>
    </row>
    <row r="654" spans="1:7" x14ac:dyDescent="0.25">
      <c r="A654" s="65" t="s">
        <v>534</v>
      </c>
      <c r="B654" s="66" t="s">
        <v>183</v>
      </c>
      <c r="C654" s="78" t="s">
        <v>0</v>
      </c>
      <c r="D654" s="82">
        <v>1202</v>
      </c>
      <c r="E654" s="67">
        <v>3040877.74</v>
      </c>
      <c r="F654" s="67">
        <v>543786</v>
      </c>
      <c r="G654" s="68">
        <v>563006</v>
      </c>
    </row>
    <row r="655" spans="1:7" ht="24" x14ac:dyDescent="0.25">
      <c r="A655" s="65" t="s">
        <v>13</v>
      </c>
      <c r="B655" s="66" t="s">
        <v>184</v>
      </c>
      <c r="C655" s="78" t="s">
        <v>580</v>
      </c>
      <c r="D655" s="82">
        <v>0</v>
      </c>
      <c r="E655" s="67">
        <v>20694742.59</v>
      </c>
      <c r="F655" s="67">
        <v>12647311.529999999</v>
      </c>
      <c r="G655" s="68">
        <v>11813571.529999999</v>
      </c>
    </row>
    <row r="656" spans="1:7" ht="36" x14ac:dyDescent="0.25">
      <c r="A656" s="65" t="s">
        <v>368</v>
      </c>
      <c r="B656" s="66" t="s">
        <v>185</v>
      </c>
      <c r="C656" s="78" t="s">
        <v>580</v>
      </c>
      <c r="D656" s="82">
        <v>0</v>
      </c>
      <c r="E656" s="67">
        <v>20694742.59</v>
      </c>
      <c r="F656" s="67">
        <v>12647311.529999999</v>
      </c>
      <c r="G656" s="68">
        <v>11813571.529999999</v>
      </c>
    </row>
    <row r="657" spans="1:7" ht="48" x14ac:dyDescent="0.25">
      <c r="A657" s="65" t="s">
        <v>7</v>
      </c>
      <c r="B657" s="66" t="s">
        <v>185</v>
      </c>
      <c r="C657" s="78" t="s">
        <v>6</v>
      </c>
      <c r="D657" s="82">
        <v>0</v>
      </c>
      <c r="E657" s="67">
        <v>20405342.59</v>
      </c>
      <c r="F657" s="67">
        <v>12411470</v>
      </c>
      <c r="G657" s="68">
        <v>11574740</v>
      </c>
    </row>
    <row r="658" spans="1:7" x14ac:dyDescent="0.25">
      <c r="A658" s="65" t="s">
        <v>506</v>
      </c>
      <c r="B658" s="66" t="s">
        <v>185</v>
      </c>
      <c r="C658" s="78" t="s">
        <v>6</v>
      </c>
      <c r="D658" s="82">
        <v>709</v>
      </c>
      <c r="E658" s="67">
        <v>16405557.4</v>
      </c>
      <c r="F658" s="67">
        <v>9951123.5700000003</v>
      </c>
      <c r="G658" s="68">
        <v>9288538.5099999998</v>
      </c>
    </row>
    <row r="659" spans="1:7" x14ac:dyDescent="0.25">
      <c r="A659" s="65" t="s">
        <v>512</v>
      </c>
      <c r="B659" s="66" t="s">
        <v>185</v>
      </c>
      <c r="C659" s="78" t="s">
        <v>6</v>
      </c>
      <c r="D659" s="82">
        <v>804</v>
      </c>
      <c r="E659" s="67">
        <v>3999785.19</v>
      </c>
      <c r="F659" s="67">
        <v>2460346.4300000002</v>
      </c>
      <c r="G659" s="68">
        <v>2286201.4900000002</v>
      </c>
    </row>
    <row r="660" spans="1:7" ht="24" x14ac:dyDescent="0.25">
      <c r="A660" s="65" t="s">
        <v>113</v>
      </c>
      <c r="B660" s="66" t="s">
        <v>185</v>
      </c>
      <c r="C660" s="78" t="s">
        <v>0</v>
      </c>
      <c r="D660" s="82">
        <v>0</v>
      </c>
      <c r="E660" s="67">
        <v>288096</v>
      </c>
      <c r="F660" s="67">
        <v>234537.53</v>
      </c>
      <c r="G660" s="68">
        <v>237527.53</v>
      </c>
    </row>
    <row r="661" spans="1:7" x14ac:dyDescent="0.25">
      <c r="A661" s="65" t="s">
        <v>506</v>
      </c>
      <c r="B661" s="66" t="s">
        <v>185</v>
      </c>
      <c r="C661" s="78" t="s">
        <v>0</v>
      </c>
      <c r="D661" s="82">
        <v>709</v>
      </c>
      <c r="E661" s="67">
        <v>288096</v>
      </c>
      <c r="F661" s="67">
        <v>234537.53</v>
      </c>
      <c r="G661" s="68">
        <v>237527.53</v>
      </c>
    </row>
    <row r="662" spans="1:7" x14ac:dyDescent="0.25">
      <c r="A662" s="65" t="s">
        <v>5</v>
      </c>
      <c r="B662" s="66" t="s">
        <v>185</v>
      </c>
      <c r="C662" s="78" t="s">
        <v>4</v>
      </c>
      <c r="D662" s="82">
        <v>0</v>
      </c>
      <c r="E662" s="67">
        <v>1304</v>
      </c>
      <c r="F662" s="67">
        <v>1304</v>
      </c>
      <c r="G662" s="68">
        <v>1304</v>
      </c>
    </row>
    <row r="663" spans="1:7" x14ac:dyDescent="0.25">
      <c r="A663" s="65" t="s">
        <v>506</v>
      </c>
      <c r="B663" s="66" t="s">
        <v>185</v>
      </c>
      <c r="C663" s="78" t="s">
        <v>4</v>
      </c>
      <c r="D663" s="82">
        <v>709</v>
      </c>
      <c r="E663" s="67">
        <v>1304</v>
      </c>
      <c r="F663" s="67">
        <v>1304</v>
      </c>
      <c r="G663" s="68">
        <v>1304</v>
      </c>
    </row>
    <row r="664" spans="1:7" ht="36" x14ac:dyDescent="0.25">
      <c r="A664" s="65" t="s">
        <v>46</v>
      </c>
      <c r="B664" s="66" t="s">
        <v>186</v>
      </c>
      <c r="C664" s="78" t="s">
        <v>580</v>
      </c>
      <c r="D664" s="82">
        <v>0</v>
      </c>
      <c r="E664" s="67">
        <v>2250000</v>
      </c>
      <c r="F664" s="67">
        <v>2250000</v>
      </c>
      <c r="G664" s="68">
        <v>2250000</v>
      </c>
    </row>
    <row r="665" spans="1:7" ht="60" x14ac:dyDescent="0.25">
      <c r="A665" s="65" t="s">
        <v>262</v>
      </c>
      <c r="B665" s="66" t="s">
        <v>187</v>
      </c>
      <c r="C665" s="78" t="s">
        <v>580</v>
      </c>
      <c r="D665" s="82">
        <v>0</v>
      </c>
      <c r="E665" s="67">
        <v>2250000</v>
      </c>
      <c r="F665" s="67">
        <v>2250000</v>
      </c>
      <c r="G665" s="68">
        <v>2250000</v>
      </c>
    </row>
    <row r="666" spans="1:7" ht="48" x14ac:dyDescent="0.25">
      <c r="A666" s="65" t="s">
        <v>189</v>
      </c>
      <c r="B666" s="66" t="s">
        <v>188</v>
      </c>
      <c r="C666" s="78" t="s">
        <v>580</v>
      </c>
      <c r="D666" s="82">
        <v>0</v>
      </c>
      <c r="E666" s="67">
        <v>2250000</v>
      </c>
      <c r="F666" s="67">
        <v>2250000</v>
      </c>
      <c r="G666" s="68">
        <v>2250000</v>
      </c>
    </row>
    <row r="667" spans="1:7" ht="48" x14ac:dyDescent="0.25">
      <c r="A667" s="65" t="s">
        <v>7</v>
      </c>
      <c r="B667" s="66" t="s">
        <v>188</v>
      </c>
      <c r="C667" s="78" t="s">
        <v>6</v>
      </c>
      <c r="D667" s="82">
        <v>0</v>
      </c>
      <c r="E667" s="67">
        <v>2053450</v>
      </c>
      <c r="F667" s="67">
        <v>2045500</v>
      </c>
      <c r="G667" s="68">
        <v>2045500</v>
      </c>
    </row>
    <row r="668" spans="1:7" x14ac:dyDescent="0.25">
      <c r="A668" s="65" t="s">
        <v>526</v>
      </c>
      <c r="B668" s="66" t="s">
        <v>188</v>
      </c>
      <c r="C668" s="78" t="s">
        <v>6</v>
      </c>
      <c r="D668" s="82">
        <v>1006</v>
      </c>
      <c r="E668" s="67">
        <v>2053450</v>
      </c>
      <c r="F668" s="67">
        <v>2045500</v>
      </c>
      <c r="G668" s="68">
        <v>2045500</v>
      </c>
    </row>
    <row r="669" spans="1:7" ht="24" x14ac:dyDescent="0.25">
      <c r="A669" s="65" t="s">
        <v>113</v>
      </c>
      <c r="B669" s="66" t="s">
        <v>188</v>
      </c>
      <c r="C669" s="78" t="s">
        <v>0</v>
      </c>
      <c r="D669" s="82">
        <v>0</v>
      </c>
      <c r="E669" s="67">
        <v>196550</v>
      </c>
      <c r="F669" s="67">
        <v>204500</v>
      </c>
      <c r="G669" s="68">
        <v>204500</v>
      </c>
    </row>
    <row r="670" spans="1:7" x14ac:dyDescent="0.25">
      <c r="A670" s="65" t="s">
        <v>526</v>
      </c>
      <c r="B670" s="66" t="s">
        <v>188</v>
      </c>
      <c r="C670" s="78" t="s">
        <v>0</v>
      </c>
      <c r="D670" s="82">
        <v>1006</v>
      </c>
      <c r="E670" s="67">
        <v>196550</v>
      </c>
      <c r="F670" s="67">
        <v>204500</v>
      </c>
      <c r="G670" s="68">
        <v>204500</v>
      </c>
    </row>
    <row r="671" spans="1:7" ht="36" x14ac:dyDescent="0.25">
      <c r="A671" s="65" t="s">
        <v>45</v>
      </c>
      <c r="B671" s="66" t="s">
        <v>190</v>
      </c>
      <c r="C671" s="78" t="s">
        <v>580</v>
      </c>
      <c r="D671" s="82">
        <v>0</v>
      </c>
      <c r="E671" s="67">
        <v>619200</v>
      </c>
      <c r="F671" s="67">
        <v>619200</v>
      </c>
      <c r="G671" s="68">
        <v>619200</v>
      </c>
    </row>
    <row r="672" spans="1:7" ht="48" x14ac:dyDescent="0.25">
      <c r="A672" s="65" t="s">
        <v>44</v>
      </c>
      <c r="B672" s="66" t="s">
        <v>718</v>
      </c>
      <c r="C672" s="78" t="s">
        <v>580</v>
      </c>
      <c r="D672" s="82">
        <v>0</v>
      </c>
      <c r="E672" s="67">
        <v>619200</v>
      </c>
      <c r="F672" s="67">
        <v>619200</v>
      </c>
      <c r="G672" s="68">
        <v>619200</v>
      </c>
    </row>
    <row r="673" spans="1:7" ht="48" x14ac:dyDescent="0.25">
      <c r="A673" s="65" t="s">
        <v>7</v>
      </c>
      <c r="B673" s="66" t="s">
        <v>191</v>
      </c>
      <c r="C673" s="78" t="s">
        <v>6</v>
      </c>
      <c r="D673" s="82">
        <v>0</v>
      </c>
      <c r="E673" s="67">
        <v>544500</v>
      </c>
      <c r="F673" s="67">
        <v>544500</v>
      </c>
      <c r="G673" s="68">
        <v>544500</v>
      </c>
    </row>
    <row r="674" spans="1:7" x14ac:dyDescent="0.25">
      <c r="A674" s="65" t="s">
        <v>463</v>
      </c>
      <c r="B674" s="66" t="s">
        <v>191</v>
      </c>
      <c r="C674" s="78" t="s">
        <v>6</v>
      </c>
      <c r="D674" s="82">
        <v>113</v>
      </c>
      <c r="E674" s="67">
        <v>544500</v>
      </c>
      <c r="F674" s="67">
        <v>544500</v>
      </c>
      <c r="G674" s="68">
        <v>544500</v>
      </c>
    </row>
    <row r="675" spans="1:7" ht="24" x14ac:dyDescent="0.25">
      <c r="A675" s="65" t="s">
        <v>113</v>
      </c>
      <c r="B675" s="66" t="s">
        <v>191</v>
      </c>
      <c r="C675" s="78" t="s">
        <v>0</v>
      </c>
      <c r="D675" s="82">
        <v>0</v>
      </c>
      <c r="E675" s="67">
        <v>74700</v>
      </c>
      <c r="F675" s="67">
        <v>74700</v>
      </c>
      <c r="G675" s="68">
        <v>74700</v>
      </c>
    </row>
    <row r="676" spans="1:7" x14ac:dyDescent="0.25">
      <c r="A676" s="65" t="s">
        <v>463</v>
      </c>
      <c r="B676" s="66" t="s">
        <v>191</v>
      </c>
      <c r="C676" s="78" t="s">
        <v>0</v>
      </c>
      <c r="D676" s="82">
        <v>113</v>
      </c>
      <c r="E676" s="67">
        <v>74700</v>
      </c>
      <c r="F676" s="67">
        <v>74700</v>
      </c>
      <c r="G676" s="68">
        <v>74700</v>
      </c>
    </row>
    <row r="677" spans="1:7" x14ac:dyDescent="0.25">
      <c r="A677" s="65" t="s">
        <v>43</v>
      </c>
      <c r="B677" s="66" t="s">
        <v>192</v>
      </c>
      <c r="C677" s="78" t="s">
        <v>580</v>
      </c>
      <c r="D677" s="82">
        <v>0</v>
      </c>
      <c r="E677" s="67">
        <v>1114800</v>
      </c>
      <c r="F677" s="67">
        <v>1114800</v>
      </c>
      <c r="G677" s="68">
        <v>1114800</v>
      </c>
    </row>
    <row r="678" spans="1:7" ht="24" x14ac:dyDescent="0.25">
      <c r="A678" s="65" t="s">
        <v>263</v>
      </c>
      <c r="B678" s="66" t="s">
        <v>193</v>
      </c>
      <c r="C678" s="78" t="s">
        <v>580</v>
      </c>
      <c r="D678" s="82">
        <v>0</v>
      </c>
      <c r="E678" s="67">
        <v>1114800</v>
      </c>
      <c r="F678" s="67">
        <v>1114800</v>
      </c>
      <c r="G678" s="68">
        <v>1114800</v>
      </c>
    </row>
    <row r="679" spans="1:7" ht="24" x14ac:dyDescent="0.25">
      <c r="A679" s="65" t="s">
        <v>195</v>
      </c>
      <c r="B679" s="66" t="s">
        <v>194</v>
      </c>
      <c r="C679" s="78" t="s">
        <v>580</v>
      </c>
      <c r="D679" s="82">
        <v>0</v>
      </c>
      <c r="E679" s="67">
        <v>1114800</v>
      </c>
      <c r="F679" s="67">
        <v>1114800</v>
      </c>
      <c r="G679" s="68">
        <v>1114800</v>
      </c>
    </row>
    <row r="680" spans="1:7" ht="48" x14ac:dyDescent="0.25">
      <c r="A680" s="65" t="s">
        <v>7</v>
      </c>
      <c r="B680" s="66" t="s">
        <v>194</v>
      </c>
      <c r="C680" s="78" t="s">
        <v>6</v>
      </c>
      <c r="D680" s="82">
        <v>0</v>
      </c>
      <c r="E680" s="67">
        <v>1020900</v>
      </c>
      <c r="F680" s="67">
        <v>1020900</v>
      </c>
      <c r="G680" s="68">
        <v>1020900</v>
      </c>
    </row>
    <row r="681" spans="1:7" x14ac:dyDescent="0.25">
      <c r="A681" s="65" t="s">
        <v>463</v>
      </c>
      <c r="B681" s="66" t="s">
        <v>194</v>
      </c>
      <c r="C681" s="78" t="s">
        <v>6</v>
      </c>
      <c r="D681" s="82">
        <v>113</v>
      </c>
      <c r="E681" s="67">
        <v>1020900</v>
      </c>
      <c r="F681" s="67">
        <v>1020900</v>
      </c>
      <c r="G681" s="68">
        <v>1020900</v>
      </c>
    </row>
    <row r="682" spans="1:7" ht="24" x14ac:dyDescent="0.25">
      <c r="A682" s="65" t="s">
        <v>113</v>
      </c>
      <c r="B682" s="66" t="s">
        <v>194</v>
      </c>
      <c r="C682" s="78" t="s">
        <v>0</v>
      </c>
      <c r="D682" s="82">
        <v>0</v>
      </c>
      <c r="E682" s="67">
        <v>93900</v>
      </c>
      <c r="F682" s="67">
        <v>93900</v>
      </c>
      <c r="G682" s="68">
        <v>93900</v>
      </c>
    </row>
    <row r="683" spans="1:7" x14ac:dyDescent="0.25">
      <c r="A683" s="65" t="s">
        <v>463</v>
      </c>
      <c r="B683" s="66" t="s">
        <v>194</v>
      </c>
      <c r="C683" s="78" t="s">
        <v>0</v>
      </c>
      <c r="D683" s="82">
        <v>113</v>
      </c>
      <c r="E683" s="67">
        <v>93900</v>
      </c>
      <c r="F683" s="67">
        <v>93900</v>
      </c>
      <c r="G683" s="68">
        <v>93900</v>
      </c>
    </row>
    <row r="684" spans="1:7" ht="72" x14ac:dyDescent="0.25">
      <c r="A684" s="65" t="s">
        <v>196</v>
      </c>
      <c r="B684" s="66" t="s">
        <v>197</v>
      </c>
      <c r="C684" s="78" t="s">
        <v>580</v>
      </c>
      <c r="D684" s="82">
        <v>0</v>
      </c>
      <c r="E684" s="67">
        <v>2237300</v>
      </c>
      <c r="F684" s="67">
        <v>2237300</v>
      </c>
      <c r="G684" s="68">
        <v>2237300</v>
      </c>
    </row>
    <row r="685" spans="1:7" ht="36" x14ac:dyDescent="0.25">
      <c r="A685" s="65" t="s">
        <v>42</v>
      </c>
      <c r="B685" s="66" t="s">
        <v>719</v>
      </c>
      <c r="C685" s="78" t="s">
        <v>580</v>
      </c>
      <c r="D685" s="82">
        <v>0</v>
      </c>
      <c r="E685" s="67">
        <v>2236600</v>
      </c>
      <c r="F685" s="67">
        <v>2236600</v>
      </c>
      <c r="G685" s="68">
        <v>2236600</v>
      </c>
    </row>
    <row r="686" spans="1:7" ht="48" x14ac:dyDescent="0.25">
      <c r="A686" s="65" t="s">
        <v>7</v>
      </c>
      <c r="B686" s="66" t="s">
        <v>198</v>
      </c>
      <c r="C686" s="78" t="s">
        <v>6</v>
      </c>
      <c r="D686" s="82">
        <v>0</v>
      </c>
      <c r="E686" s="67">
        <v>2048200</v>
      </c>
      <c r="F686" s="67">
        <v>2048200</v>
      </c>
      <c r="G686" s="68">
        <v>2048200</v>
      </c>
    </row>
    <row r="687" spans="1:7" s="5" customFormat="1" x14ac:dyDescent="0.25">
      <c r="A687" s="65" t="s">
        <v>463</v>
      </c>
      <c r="B687" s="66" t="s">
        <v>198</v>
      </c>
      <c r="C687" s="78" t="s">
        <v>6</v>
      </c>
      <c r="D687" s="82">
        <v>113</v>
      </c>
      <c r="E687" s="67">
        <v>2048200</v>
      </c>
      <c r="F687" s="67">
        <v>2048200</v>
      </c>
      <c r="G687" s="68">
        <v>2048200</v>
      </c>
    </row>
    <row r="688" spans="1:7" s="5" customFormat="1" ht="24" x14ac:dyDescent="0.25">
      <c r="A688" s="65" t="s">
        <v>113</v>
      </c>
      <c r="B688" s="66" t="s">
        <v>198</v>
      </c>
      <c r="C688" s="78" t="s">
        <v>0</v>
      </c>
      <c r="D688" s="82">
        <v>0</v>
      </c>
      <c r="E688" s="67">
        <v>188400</v>
      </c>
      <c r="F688" s="67">
        <v>188400</v>
      </c>
      <c r="G688" s="68">
        <v>188400</v>
      </c>
    </row>
    <row r="689" spans="1:7" s="5" customFormat="1" x14ac:dyDescent="0.25">
      <c r="A689" s="65" t="s">
        <v>463</v>
      </c>
      <c r="B689" s="66" t="s">
        <v>198</v>
      </c>
      <c r="C689" s="78" t="s">
        <v>0</v>
      </c>
      <c r="D689" s="82">
        <v>113</v>
      </c>
      <c r="E689" s="67">
        <v>188400</v>
      </c>
      <c r="F689" s="67">
        <v>188400</v>
      </c>
      <c r="G689" s="68">
        <v>188400</v>
      </c>
    </row>
    <row r="690" spans="1:7" s="5" customFormat="1" ht="60" x14ac:dyDescent="0.25">
      <c r="A690" s="65" t="s">
        <v>199</v>
      </c>
      <c r="B690" s="66" t="s">
        <v>720</v>
      </c>
      <c r="C690" s="78" t="s">
        <v>580</v>
      </c>
      <c r="D690" s="82">
        <v>0</v>
      </c>
      <c r="E690" s="67">
        <v>700</v>
      </c>
      <c r="F690" s="67">
        <v>700</v>
      </c>
      <c r="G690" s="68">
        <v>700</v>
      </c>
    </row>
    <row r="691" spans="1:7" s="5" customFormat="1" ht="24" x14ac:dyDescent="0.25">
      <c r="A691" s="65" t="s">
        <v>113</v>
      </c>
      <c r="B691" s="66" t="s">
        <v>200</v>
      </c>
      <c r="C691" s="78" t="s">
        <v>0</v>
      </c>
      <c r="D691" s="82">
        <v>0</v>
      </c>
      <c r="E691" s="67">
        <v>700</v>
      </c>
      <c r="F691" s="67">
        <v>700</v>
      </c>
      <c r="G691" s="68">
        <v>700</v>
      </c>
    </row>
    <row r="692" spans="1:7" s="5" customFormat="1" x14ac:dyDescent="0.25">
      <c r="A692" s="65" t="s">
        <v>463</v>
      </c>
      <c r="B692" s="66" t="s">
        <v>200</v>
      </c>
      <c r="C692" s="78" t="s">
        <v>0</v>
      </c>
      <c r="D692" s="82">
        <v>113</v>
      </c>
      <c r="E692" s="67">
        <v>700</v>
      </c>
      <c r="F692" s="67">
        <v>700</v>
      </c>
      <c r="G692" s="68">
        <v>700</v>
      </c>
    </row>
    <row r="693" spans="1:7" ht="34.799999999999997" x14ac:dyDescent="0.25">
      <c r="A693" s="69" t="s">
        <v>369</v>
      </c>
      <c r="B693" s="70" t="s">
        <v>201</v>
      </c>
      <c r="C693" s="79" t="s">
        <v>580</v>
      </c>
      <c r="D693" s="83">
        <v>0</v>
      </c>
      <c r="E693" s="71">
        <v>524500</v>
      </c>
      <c r="F693" s="71">
        <v>374500</v>
      </c>
      <c r="G693" s="72">
        <v>374500</v>
      </c>
    </row>
    <row r="694" spans="1:7" ht="24" x14ac:dyDescent="0.25">
      <c r="A694" s="65" t="s">
        <v>264</v>
      </c>
      <c r="B694" s="66" t="s">
        <v>265</v>
      </c>
      <c r="C694" s="78" t="s">
        <v>580</v>
      </c>
      <c r="D694" s="82">
        <v>0</v>
      </c>
      <c r="E694" s="67">
        <v>484500</v>
      </c>
      <c r="F694" s="67">
        <v>334500</v>
      </c>
      <c r="G694" s="68">
        <v>334500</v>
      </c>
    </row>
    <row r="695" spans="1:7" ht="24" x14ac:dyDescent="0.25">
      <c r="A695" s="65" t="s">
        <v>113</v>
      </c>
      <c r="B695" s="66" t="s">
        <v>265</v>
      </c>
      <c r="C695" s="78" t="s">
        <v>0</v>
      </c>
      <c r="D695" s="82">
        <v>0</v>
      </c>
      <c r="E695" s="67">
        <v>334500</v>
      </c>
      <c r="F695" s="67">
        <v>334500</v>
      </c>
      <c r="G695" s="68">
        <v>334500</v>
      </c>
    </row>
    <row r="696" spans="1:7" ht="24" x14ac:dyDescent="0.25">
      <c r="A696" s="65" t="s">
        <v>474</v>
      </c>
      <c r="B696" s="66" t="s">
        <v>265</v>
      </c>
      <c r="C696" s="78" t="s">
        <v>0</v>
      </c>
      <c r="D696" s="82">
        <v>314</v>
      </c>
      <c r="E696" s="67">
        <v>334500</v>
      </c>
      <c r="F696" s="67">
        <v>334500</v>
      </c>
      <c r="G696" s="68">
        <v>334500</v>
      </c>
    </row>
    <row r="697" spans="1:7" x14ac:dyDescent="0.25">
      <c r="A697" s="65" t="s">
        <v>10</v>
      </c>
      <c r="B697" s="66" t="s">
        <v>265</v>
      </c>
      <c r="C697" s="78" t="s">
        <v>9</v>
      </c>
      <c r="D697" s="82">
        <v>0</v>
      </c>
      <c r="E697" s="67">
        <v>150000</v>
      </c>
      <c r="F697" s="67">
        <v>0</v>
      </c>
      <c r="G697" s="68">
        <v>0</v>
      </c>
    </row>
    <row r="698" spans="1:7" ht="24" x14ac:dyDescent="0.25">
      <c r="A698" s="65" t="s">
        <v>474</v>
      </c>
      <c r="B698" s="66" t="s">
        <v>265</v>
      </c>
      <c r="C698" s="78" t="s">
        <v>9</v>
      </c>
      <c r="D698" s="82">
        <v>314</v>
      </c>
      <c r="E698" s="67">
        <v>150000</v>
      </c>
      <c r="F698" s="67">
        <v>0</v>
      </c>
      <c r="G698" s="68">
        <v>0</v>
      </c>
    </row>
    <row r="699" spans="1:7" ht="24" x14ac:dyDescent="0.25">
      <c r="A699" s="65" t="s">
        <v>266</v>
      </c>
      <c r="B699" s="66" t="s">
        <v>267</v>
      </c>
      <c r="C699" s="78" t="s">
        <v>580</v>
      </c>
      <c r="D699" s="82">
        <v>0</v>
      </c>
      <c r="E699" s="67">
        <v>40000</v>
      </c>
      <c r="F699" s="67">
        <v>40000</v>
      </c>
      <c r="G699" s="68">
        <v>40000</v>
      </c>
    </row>
    <row r="700" spans="1:7" ht="24" x14ac:dyDescent="0.25">
      <c r="A700" s="65" t="s">
        <v>113</v>
      </c>
      <c r="B700" s="66" t="s">
        <v>267</v>
      </c>
      <c r="C700" s="78" t="s">
        <v>0</v>
      </c>
      <c r="D700" s="82">
        <v>0</v>
      </c>
      <c r="E700" s="67">
        <v>40000</v>
      </c>
      <c r="F700" s="67">
        <v>40000</v>
      </c>
      <c r="G700" s="68">
        <v>40000</v>
      </c>
    </row>
    <row r="701" spans="1:7" ht="24" x14ac:dyDescent="0.25">
      <c r="A701" s="65" t="s">
        <v>474</v>
      </c>
      <c r="B701" s="66" t="s">
        <v>267</v>
      </c>
      <c r="C701" s="78" t="s">
        <v>0</v>
      </c>
      <c r="D701" s="82">
        <v>314</v>
      </c>
      <c r="E701" s="67">
        <v>40000</v>
      </c>
      <c r="F701" s="67">
        <v>40000</v>
      </c>
      <c r="G701" s="68">
        <v>40000</v>
      </c>
    </row>
    <row r="702" spans="1:7" ht="34.799999999999997" x14ac:dyDescent="0.25">
      <c r="A702" s="69" t="s">
        <v>268</v>
      </c>
      <c r="B702" s="70" t="s">
        <v>217</v>
      </c>
      <c r="C702" s="79" t="s">
        <v>580</v>
      </c>
      <c r="D702" s="83">
        <v>0</v>
      </c>
      <c r="E702" s="71">
        <v>210616171</v>
      </c>
      <c r="F702" s="71">
        <v>5901000</v>
      </c>
      <c r="G702" s="72">
        <v>0</v>
      </c>
    </row>
    <row r="703" spans="1:7" x14ac:dyDescent="0.25">
      <c r="A703" s="65" t="s">
        <v>269</v>
      </c>
      <c r="B703" s="66" t="s">
        <v>218</v>
      </c>
      <c r="C703" s="78" t="s">
        <v>580</v>
      </c>
      <c r="D703" s="82">
        <v>0</v>
      </c>
      <c r="E703" s="67">
        <v>3177090</v>
      </c>
      <c r="F703" s="67">
        <v>2473100</v>
      </c>
      <c r="G703" s="68">
        <v>0</v>
      </c>
    </row>
    <row r="704" spans="1:7" x14ac:dyDescent="0.25">
      <c r="A704" s="65" t="s">
        <v>290</v>
      </c>
      <c r="B704" s="66" t="s">
        <v>291</v>
      </c>
      <c r="C704" s="78" t="s">
        <v>580</v>
      </c>
      <c r="D704" s="82">
        <v>0</v>
      </c>
      <c r="E704" s="67">
        <v>1277090</v>
      </c>
      <c r="F704" s="67">
        <v>1523100</v>
      </c>
      <c r="G704" s="68">
        <v>0</v>
      </c>
    </row>
    <row r="705" spans="1:7" x14ac:dyDescent="0.25">
      <c r="A705" s="65" t="s">
        <v>292</v>
      </c>
      <c r="B705" s="66" t="s">
        <v>293</v>
      </c>
      <c r="C705" s="78" t="s">
        <v>580</v>
      </c>
      <c r="D705" s="82">
        <v>0</v>
      </c>
      <c r="E705" s="67">
        <v>1277090</v>
      </c>
      <c r="F705" s="67">
        <v>1523100</v>
      </c>
      <c r="G705" s="68">
        <v>0</v>
      </c>
    </row>
    <row r="706" spans="1:7" ht="24" x14ac:dyDescent="0.25">
      <c r="A706" s="65" t="s">
        <v>16</v>
      </c>
      <c r="B706" s="66" t="s">
        <v>293</v>
      </c>
      <c r="C706" s="78" t="s">
        <v>15</v>
      </c>
      <c r="D706" s="82">
        <v>0</v>
      </c>
      <c r="E706" s="67">
        <v>1277090</v>
      </c>
      <c r="F706" s="67">
        <v>1523100</v>
      </c>
      <c r="G706" s="68">
        <v>0</v>
      </c>
    </row>
    <row r="707" spans="1:7" x14ac:dyDescent="0.25">
      <c r="A707" s="65" t="s">
        <v>506</v>
      </c>
      <c r="B707" s="66" t="s">
        <v>293</v>
      </c>
      <c r="C707" s="78" t="s">
        <v>15</v>
      </c>
      <c r="D707" s="82">
        <v>709</v>
      </c>
      <c r="E707" s="67">
        <v>1277090</v>
      </c>
      <c r="F707" s="67">
        <v>1523100</v>
      </c>
      <c r="G707" s="68">
        <v>0</v>
      </c>
    </row>
    <row r="708" spans="1:7" x14ac:dyDescent="0.25">
      <c r="A708" s="65" t="s">
        <v>270</v>
      </c>
      <c r="B708" s="66" t="s">
        <v>271</v>
      </c>
      <c r="C708" s="78" t="s">
        <v>580</v>
      </c>
      <c r="D708" s="82">
        <v>0</v>
      </c>
      <c r="E708" s="67">
        <v>1900000</v>
      </c>
      <c r="F708" s="67">
        <v>950000</v>
      </c>
      <c r="G708" s="68">
        <v>0</v>
      </c>
    </row>
    <row r="709" spans="1:7" x14ac:dyDescent="0.25">
      <c r="A709" s="65" t="s">
        <v>270</v>
      </c>
      <c r="B709" s="66" t="s">
        <v>271</v>
      </c>
      <c r="C709" s="78" t="s">
        <v>580</v>
      </c>
      <c r="D709" s="82">
        <v>0</v>
      </c>
      <c r="E709" s="67">
        <v>900000</v>
      </c>
      <c r="F709" s="67">
        <v>950000</v>
      </c>
      <c r="G709" s="68">
        <v>0</v>
      </c>
    </row>
    <row r="710" spans="1:7" ht="24" x14ac:dyDescent="0.25">
      <c r="A710" s="65" t="s">
        <v>16</v>
      </c>
      <c r="B710" s="66" t="s">
        <v>271</v>
      </c>
      <c r="C710" s="78" t="s">
        <v>15</v>
      </c>
      <c r="D710" s="82">
        <v>0</v>
      </c>
      <c r="E710" s="67">
        <v>900000</v>
      </c>
      <c r="F710" s="67">
        <v>950000</v>
      </c>
      <c r="G710" s="68">
        <v>0</v>
      </c>
    </row>
    <row r="711" spans="1:7" x14ac:dyDescent="0.25">
      <c r="A711" s="65" t="s">
        <v>498</v>
      </c>
      <c r="B711" s="66" t="s">
        <v>271</v>
      </c>
      <c r="C711" s="78" t="s">
        <v>15</v>
      </c>
      <c r="D711" s="82">
        <v>701</v>
      </c>
      <c r="E711" s="67">
        <v>175000</v>
      </c>
      <c r="F711" s="67">
        <v>225000</v>
      </c>
      <c r="G711" s="68">
        <v>0</v>
      </c>
    </row>
    <row r="712" spans="1:7" x14ac:dyDescent="0.25">
      <c r="A712" s="65" t="s">
        <v>500</v>
      </c>
      <c r="B712" s="66" t="s">
        <v>271</v>
      </c>
      <c r="C712" s="78" t="s">
        <v>15</v>
      </c>
      <c r="D712" s="82">
        <v>702</v>
      </c>
      <c r="E712" s="67">
        <v>725000</v>
      </c>
      <c r="F712" s="67">
        <v>725000</v>
      </c>
      <c r="G712" s="68">
        <v>0</v>
      </c>
    </row>
    <row r="713" spans="1:7" ht="60" x14ac:dyDescent="0.25">
      <c r="A713" s="65" t="s">
        <v>723</v>
      </c>
      <c r="B713" s="66" t="s">
        <v>724</v>
      </c>
      <c r="C713" s="78" t="s">
        <v>580</v>
      </c>
      <c r="D713" s="82">
        <v>0</v>
      </c>
      <c r="E713" s="67">
        <v>1000000</v>
      </c>
      <c r="F713" s="67">
        <v>0</v>
      </c>
      <c r="G713" s="68">
        <v>0</v>
      </c>
    </row>
    <row r="714" spans="1:7" ht="24" x14ac:dyDescent="0.25">
      <c r="A714" s="65" t="s">
        <v>16</v>
      </c>
      <c r="B714" s="66" t="s">
        <v>724</v>
      </c>
      <c r="C714" s="78" t="s">
        <v>15</v>
      </c>
      <c r="D714" s="82">
        <v>0</v>
      </c>
      <c r="E714" s="67">
        <v>1000000</v>
      </c>
      <c r="F714" s="67">
        <v>0</v>
      </c>
      <c r="G714" s="68">
        <v>0</v>
      </c>
    </row>
    <row r="715" spans="1:7" x14ac:dyDescent="0.25">
      <c r="A715" s="65" t="s">
        <v>500</v>
      </c>
      <c r="B715" s="66" t="s">
        <v>724</v>
      </c>
      <c r="C715" s="78" t="s">
        <v>15</v>
      </c>
      <c r="D715" s="82">
        <v>702</v>
      </c>
      <c r="E715" s="67">
        <v>1000000</v>
      </c>
      <c r="F715" s="67">
        <v>0</v>
      </c>
      <c r="G715" s="68">
        <v>0</v>
      </c>
    </row>
    <row r="716" spans="1:7" ht="24" x14ac:dyDescent="0.25">
      <c r="A716" s="65" t="s">
        <v>272</v>
      </c>
      <c r="B716" s="66" t="s">
        <v>273</v>
      </c>
      <c r="C716" s="78" t="s">
        <v>580</v>
      </c>
      <c r="D716" s="82">
        <v>0</v>
      </c>
      <c r="E716" s="67">
        <v>13876486</v>
      </c>
      <c r="F716" s="67">
        <v>3427900</v>
      </c>
      <c r="G716" s="68">
        <v>0</v>
      </c>
    </row>
    <row r="717" spans="1:7" ht="24" x14ac:dyDescent="0.25">
      <c r="A717" s="65" t="s">
        <v>581</v>
      </c>
      <c r="B717" s="66" t="s">
        <v>582</v>
      </c>
      <c r="C717" s="78" t="s">
        <v>580</v>
      </c>
      <c r="D717" s="82">
        <v>0</v>
      </c>
      <c r="E717" s="67">
        <v>10449586</v>
      </c>
      <c r="F717" s="67">
        <v>0</v>
      </c>
      <c r="G717" s="68">
        <v>0</v>
      </c>
    </row>
    <row r="718" spans="1:7" ht="72" x14ac:dyDescent="0.25">
      <c r="A718" s="65" t="s">
        <v>583</v>
      </c>
      <c r="B718" s="66" t="s">
        <v>584</v>
      </c>
      <c r="C718" s="78" t="s">
        <v>580</v>
      </c>
      <c r="D718" s="82">
        <v>0</v>
      </c>
      <c r="E718" s="67">
        <v>8928571.4299999997</v>
      </c>
      <c r="F718" s="67">
        <v>0</v>
      </c>
      <c r="G718" s="68">
        <v>0</v>
      </c>
    </row>
    <row r="719" spans="1:7" ht="24" x14ac:dyDescent="0.25">
      <c r="A719" s="65" t="s">
        <v>16</v>
      </c>
      <c r="B719" s="66" t="s">
        <v>584</v>
      </c>
      <c r="C719" s="78" t="s">
        <v>15</v>
      </c>
      <c r="D719" s="82">
        <v>0</v>
      </c>
      <c r="E719" s="67">
        <v>8928571.4299999997</v>
      </c>
      <c r="F719" s="67">
        <v>0</v>
      </c>
      <c r="G719" s="68">
        <v>0</v>
      </c>
    </row>
    <row r="720" spans="1:7" x14ac:dyDescent="0.25">
      <c r="A720" s="65" t="s">
        <v>484</v>
      </c>
      <c r="B720" s="66" t="s">
        <v>584</v>
      </c>
      <c r="C720" s="78" t="s">
        <v>15</v>
      </c>
      <c r="D720" s="82">
        <v>412</v>
      </c>
      <c r="E720" s="67">
        <v>8928571.4299999997</v>
      </c>
      <c r="F720" s="67">
        <v>0</v>
      </c>
      <c r="G720" s="68">
        <v>0</v>
      </c>
    </row>
    <row r="721" spans="1:7" ht="36" x14ac:dyDescent="0.25">
      <c r="A721" s="65" t="s">
        <v>713</v>
      </c>
      <c r="B721" s="66" t="s">
        <v>714</v>
      </c>
      <c r="C721" s="78" t="s">
        <v>580</v>
      </c>
      <c r="D721" s="82">
        <v>0</v>
      </c>
      <c r="E721" s="67">
        <v>300000</v>
      </c>
      <c r="F721" s="67">
        <v>0</v>
      </c>
      <c r="G721" s="68">
        <v>0</v>
      </c>
    </row>
    <row r="722" spans="1:7" ht="24" x14ac:dyDescent="0.25">
      <c r="A722" s="65" t="s">
        <v>113</v>
      </c>
      <c r="B722" s="66" t="s">
        <v>714</v>
      </c>
      <c r="C722" s="78" t="s">
        <v>0</v>
      </c>
      <c r="D722" s="82">
        <v>0</v>
      </c>
      <c r="E722" s="67">
        <v>300000</v>
      </c>
      <c r="F722" s="67">
        <v>0</v>
      </c>
      <c r="G722" s="68">
        <v>0</v>
      </c>
    </row>
    <row r="723" spans="1:7" x14ac:dyDescent="0.25">
      <c r="A723" s="65" t="s">
        <v>478</v>
      </c>
      <c r="B723" s="66" t="s">
        <v>714</v>
      </c>
      <c r="C723" s="78" t="s">
        <v>0</v>
      </c>
      <c r="D723" s="82">
        <v>405</v>
      </c>
      <c r="E723" s="67">
        <v>300000</v>
      </c>
      <c r="F723" s="67">
        <v>0</v>
      </c>
      <c r="G723" s="68">
        <v>0</v>
      </c>
    </row>
    <row r="724" spans="1:7" ht="48" x14ac:dyDescent="0.25">
      <c r="A724" s="65" t="s">
        <v>619</v>
      </c>
      <c r="B724" s="66" t="s">
        <v>620</v>
      </c>
      <c r="C724" s="78" t="s">
        <v>580</v>
      </c>
      <c r="D724" s="82">
        <v>0</v>
      </c>
      <c r="E724" s="67">
        <v>1070400</v>
      </c>
      <c r="F724" s="67">
        <v>0</v>
      </c>
      <c r="G724" s="68">
        <v>0</v>
      </c>
    </row>
    <row r="725" spans="1:7" ht="24" x14ac:dyDescent="0.25">
      <c r="A725" s="65" t="s">
        <v>16</v>
      </c>
      <c r="B725" s="66" t="s">
        <v>620</v>
      </c>
      <c r="C725" s="78" t="s">
        <v>15</v>
      </c>
      <c r="D725" s="82">
        <v>0</v>
      </c>
      <c r="E725" s="67">
        <v>1070400</v>
      </c>
      <c r="F725" s="67">
        <v>0</v>
      </c>
      <c r="G725" s="68">
        <v>0</v>
      </c>
    </row>
    <row r="726" spans="1:7" x14ac:dyDescent="0.25">
      <c r="A726" s="65" t="s">
        <v>482</v>
      </c>
      <c r="B726" s="66" t="s">
        <v>620</v>
      </c>
      <c r="C726" s="78" t="s">
        <v>15</v>
      </c>
      <c r="D726" s="82">
        <v>409</v>
      </c>
      <c r="E726" s="67">
        <v>1070400</v>
      </c>
      <c r="F726" s="67">
        <v>0</v>
      </c>
      <c r="G726" s="68">
        <v>0</v>
      </c>
    </row>
    <row r="727" spans="1:7" ht="24" x14ac:dyDescent="0.25">
      <c r="A727" s="65" t="s">
        <v>621</v>
      </c>
      <c r="B727" s="66" t="s">
        <v>622</v>
      </c>
      <c r="C727" s="78" t="s">
        <v>580</v>
      </c>
      <c r="D727" s="82">
        <v>0</v>
      </c>
      <c r="E727" s="67">
        <v>150614.57</v>
      </c>
      <c r="F727" s="67">
        <v>0</v>
      </c>
      <c r="G727" s="68">
        <v>0</v>
      </c>
    </row>
    <row r="728" spans="1:7" ht="24" x14ac:dyDescent="0.25">
      <c r="A728" s="65" t="s">
        <v>16</v>
      </c>
      <c r="B728" s="66" t="s">
        <v>622</v>
      </c>
      <c r="C728" s="78" t="s">
        <v>15</v>
      </c>
      <c r="D728" s="82">
        <v>0</v>
      </c>
      <c r="E728" s="67">
        <v>150614.57</v>
      </c>
      <c r="F728" s="67">
        <v>0</v>
      </c>
      <c r="G728" s="68">
        <v>0</v>
      </c>
    </row>
    <row r="729" spans="1:7" x14ac:dyDescent="0.25">
      <c r="A729" s="65" t="s">
        <v>484</v>
      </c>
      <c r="B729" s="66" t="s">
        <v>622</v>
      </c>
      <c r="C729" s="78" t="s">
        <v>15</v>
      </c>
      <c r="D729" s="82">
        <v>412</v>
      </c>
      <c r="E729" s="67">
        <v>150614.57</v>
      </c>
      <c r="F729" s="67">
        <v>0</v>
      </c>
      <c r="G729" s="68">
        <v>0</v>
      </c>
    </row>
    <row r="730" spans="1:7" ht="24" x14ac:dyDescent="0.25">
      <c r="A730" s="65" t="s">
        <v>546</v>
      </c>
      <c r="B730" s="66" t="s">
        <v>547</v>
      </c>
      <c r="C730" s="78" t="s">
        <v>580</v>
      </c>
      <c r="D730" s="82">
        <v>0</v>
      </c>
      <c r="E730" s="67">
        <v>3426900</v>
      </c>
      <c r="F730" s="67">
        <v>3427900</v>
      </c>
      <c r="G730" s="68">
        <v>0</v>
      </c>
    </row>
    <row r="731" spans="1:7" ht="24" x14ac:dyDescent="0.25">
      <c r="A731" s="65" t="s">
        <v>548</v>
      </c>
      <c r="B731" s="66" t="s">
        <v>549</v>
      </c>
      <c r="C731" s="78" t="s">
        <v>580</v>
      </c>
      <c r="D731" s="82">
        <v>0</v>
      </c>
      <c r="E731" s="67">
        <v>3426900</v>
      </c>
      <c r="F731" s="67">
        <v>3427900</v>
      </c>
      <c r="G731" s="68">
        <v>0</v>
      </c>
    </row>
    <row r="732" spans="1:7" ht="24" x14ac:dyDescent="0.25">
      <c r="A732" s="65" t="s">
        <v>113</v>
      </c>
      <c r="B732" s="66" t="s">
        <v>549</v>
      </c>
      <c r="C732" s="78" t="s">
        <v>0</v>
      </c>
      <c r="D732" s="82">
        <v>0</v>
      </c>
      <c r="E732" s="67">
        <v>3426900</v>
      </c>
      <c r="F732" s="67">
        <v>3427900</v>
      </c>
      <c r="G732" s="68">
        <v>0</v>
      </c>
    </row>
    <row r="733" spans="1:7" x14ac:dyDescent="0.25">
      <c r="A733" s="65" t="s">
        <v>478</v>
      </c>
      <c r="B733" s="66" t="s">
        <v>549</v>
      </c>
      <c r="C733" s="78" t="s">
        <v>0</v>
      </c>
      <c r="D733" s="82">
        <v>405</v>
      </c>
      <c r="E733" s="67">
        <v>3426900</v>
      </c>
      <c r="F733" s="67">
        <v>3427900</v>
      </c>
      <c r="G733" s="68">
        <v>0</v>
      </c>
    </row>
    <row r="734" spans="1:7" ht="24" x14ac:dyDescent="0.25">
      <c r="A734" s="65" t="s">
        <v>376</v>
      </c>
      <c r="B734" s="66" t="s">
        <v>377</v>
      </c>
      <c r="C734" s="78" t="s">
        <v>580</v>
      </c>
      <c r="D734" s="82">
        <v>0</v>
      </c>
      <c r="E734" s="67">
        <v>193562595</v>
      </c>
      <c r="F734" s="67">
        <v>0</v>
      </c>
      <c r="G734" s="68">
        <v>0</v>
      </c>
    </row>
    <row r="735" spans="1:7" ht="36" x14ac:dyDescent="0.25">
      <c r="A735" s="65" t="s">
        <v>552</v>
      </c>
      <c r="B735" s="66" t="s">
        <v>553</v>
      </c>
      <c r="C735" s="78" t="s">
        <v>580</v>
      </c>
      <c r="D735" s="82">
        <v>0</v>
      </c>
      <c r="E735" s="67">
        <v>192358590</v>
      </c>
      <c r="F735" s="67">
        <v>0</v>
      </c>
      <c r="G735" s="68">
        <v>0</v>
      </c>
    </row>
    <row r="736" spans="1:7" ht="36" x14ac:dyDescent="0.25">
      <c r="A736" s="65" t="s">
        <v>554</v>
      </c>
      <c r="B736" s="66" t="s">
        <v>555</v>
      </c>
      <c r="C736" s="78" t="s">
        <v>580</v>
      </c>
      <c r="D736" s="82">
        <v>0</v>
      </c>
      <c r="E736" s="67">
        <v>192358590</v>
      </c>
      <c r="F736" s="67">
        <v>0</v>
      </c>
      <c r="G736" s="68">
        <v>0</v>
      </c>
    </row>
    <row r="737" spans="1:7" ht="24" x14ac:dyDescent="0.25">
      <c r="A737" s="65" t="s">
        <v>227</v>
      </c>
      <c r="B737" s="66" t="s">
        <v>555</v>
      </c>
      <c r="C737" s="78" t="s">
        <v>244</v>
      </c>
      <c r="D737" s="82">
        <v>0</v>
      </c>
      <c r="E737" s="67">
        <v>192358590</v>
      </c>
      <c r="F737" s="67">
        <v>0</v>
      </c>
      <c r="G737" s="68">
        <v>0</v>
      </c>
    </row>
    <row r="738" spans="1:7" x14ac:dyDescent="0.25">
      <c r="A738" s="65" t="s">
        <v>490</v>
      </c>
      <c r="B738" s="66" t="s">
        <v>555</v>
      </c>
      <c r="C738" s="78" t="s">
        <v>244</v>
      </c>
      <c r="D738" s="82">
        <v>503</v>
      </c>
      <c r="E738" s="67">
        <v>192358590</v>
      </c>
      <c r="F738" s="67">
        <v>0</v>
      </c>
      <c r="G738" s="68">
        <v>0</v>
      </c>
    </row>
    <row r="739" spans="1:7" ht="48" x14ac:dyDescent="0.25">
      <c r="A739" s="65" t="s">
        <v>696</v>
      </c>
      <c r="B739" s="66" t="s">
        <v>697</v>
      </c>
      <c r="C739" s="78" t="s">
        <v>580</v>
      </c>
      <c r="D739" s="82">
        <v>0</v>
      </c>
      <c r="E739" s="67">
        <v>1204005</v>
      </c>
      <c r="F739" s="67">
        <v>0</v>
      </c>
      <c r="G739" s="68">
        <v>0</v>
      </c>
    </row>
    <row r="740" spans="1:7" ht="48" x14ac:dyDescent="0.25">
      <c r="A740" s="65" t="s">
        <v>698</v>
      </c>
      <c r="B740" s="66" t="s">
        <v>699</v>
      </c>
      <c r="C740" s="78" t="s">
        <v>580</v>
      </c>
      <c r="D740" s="82">
        <v>0</v>
      </c>
      <c r="E740" s="67">
        <v>1204005</v>
      </c>
      <c r="F740" s="67">
        <v>0</v>
      </c>
      <c r="G740" s="68">
        <v>0</v>
      </c>
    </row>
    <row r="741" spans="1:7" ht="24" x14ac:dyDescent="0.25">
      <c r="A741" s="65" t="s">
        <v>113</v>
      </c>
      <c r="B741" s="66" t="s">
        <v>699</v>
      </c>
      <c r="C741" s="78" t="s">
        <v>0</v>
      </c>
      <c r="D741" s="82">
        <v>0</v>
      </c>
      <c r="E741" s="67">
        <v>1204005</v>
      </c>
      <c r="F741" s="67">
        <v>0</v>
      </c>
      <c r="G741" s="68">
        <v>0</v>
      </c>
    </row>
    <row r="742" spans="1:7" x14ac:dyDescent="0.25">
      <c r="A742" s="65" t="s">
        <v>484</v>
      </c>
      <c r="B742" s="66" t="s">
        <v>699</v>
      </c>
      <c r="C742" s="78" t="s">
        <v>0</v>
      </c>
      <c r="D742" s="82">
        <v>412</v>
      </c>
      <c r="E742" s="67">
        <v>1204005</v>
      </c>
      <c r="F742" s="67">
        <v>0</v>
      </c>
      <c r="G742" s="68">
        <v>0</v>
      </c>
    </row>
    <row r="743" spans="1:7" ht="34.799999999999997" x14ac:dyDescent="0.25">
      <c r="A743" s="69" t="s">
        <v>325</v>
      </c>
      <c r="B743" s="70" t="s">
        <v>202</v>
      </c>
      <c r="C743" s="79" t="s">
        <v>580</v>
      </c>
      <c r="D743" s="83">
        <v>0</v>
      </c>
      <c r="E743" s="71">
        <v>1396600</v>
      </c>
      <c r="F743" s="71">
        <v>938200</v>
      </c>
      <c r="G743" s="72">
        <v>938200</v>
      </c>
    </row>
    <row r="744" spans="1:7" ht="24" x14ac:dyDescent="0.25">
      <c r="A744" s="65" t="s">
        <v>219</v>
      </c>
      <c r="B744" s="66" t="s">
        <v>220</v>
      </c>
      <c r="C744" s="78" t="s">
        <v>580</v>
      </c>
      <c r="D744" s="82">
        <v>0</v>
      </c>
      <c r="E744" s="67">
        <v>344826</v>
      </c>
      <c r="F744" s="67">
        <v>344826</v>
      </c>
      <c r="G744" s="68">
        <v>344826</v>
      </c>
    </row>
    <row r="745" spans="1:7" x14ac:dyDescent="0.25">
      <c r="A745" s="65" t="s">
        <v>10</v>
      </c>
      <c r="B745" s="66" t="s">
        <v>220</v>
      </c>
      <c r="C745" s="78" t="s">
        <v>9</v>
      </c>
      <c r="D745" s="82">
        <v>0</v>
      </c>
      <c r="E745" s="67">
        <v>344826</v>
      </c>
      <c r="F745" s="67">
        <v>344826</v>
      </c>
      <c r="G745" s="68">
        <v>344826</v>
      </c>
    </row>
    <row r="746" spans="1:7" x14ac:dyDescent="0.25">
      <c r="A746" s="65" t="s">
        <v>522</v>
      </c>
      <c r="B746" s="66" t="s">
        <v>220</v>
      </c>
      <c r="C746" s="78" t="s">
        <v>9</v>
      </c>
      <c r="D746" s="82">
        <v>1003</v>
      </c>
      <c r="E746" s="67">
        <v>344826</v>
      </c>
      <c r="F746" s="67">
        <v>344826</v>
      </c>
      <c r="G746" s="68">
        <v>344826</v>
      </c>
    </row>
    <row r="747" spans="1:7" x14ac:dyDescent="0.25">
      <c r="A747" s="65" t="s">
        <v>274</v>
      </c>
      <c r="B747" s="66" t="s">
        <v>221</v>
      </c>
      <c r="C747" s="78" t="s">
        <v>580</v>
      </c>
      <c r="D747" s="82">
        <v>0</v>
      </c>
      <c r="E747" s="67">
        <v>326974</v>
      </c>
      <c r="F747" s="67">
        <v>26974</v>
      </c>
      <c r="G747" s="68">
        <v>26974</v>
      </c>
    </row>
    <row r="748" spans="1:7" ht="24" x14ac:dyDescent="0.25">
      <c r="A748" s="65" t="s">
        <v>113</v>
      </c>
      <c r="B748" s="66" t="s">
        <v>221</v>
      </c>
      <c r="C748" s="78" t="s">
        <v>0</v>
      </c>
      <c r="D748" s="82">
        <v>0</v>
      </c>
      <c r="E748" s="67">
        <v>326974</v>
      </c>
      <c r="F748" s="67">
        <v>26974</v>
      </c>
      <c r="G748" s="68">
        <v>26974</v>
      </c>
    </row>
    <row r="749" spans="1:7" x14ac:dyDescent="0.25">
      <c r="A749" s="65" t="s">
        <v>516</v>
      </c>
      <c r="B749" s="66" t="s">
        <v>221</v>
      </c>
      <c r="C749" s="78" t="s">
        <v>0</v>
      </c>
      <c r="D749" s="82">
        <v>909</v>
      </c>
      <c r="E749" s="67">
        <v>326974</v>
      </c>
      <c r="F749" s="67">
        <v>26974</v>
      </c>
      <c r="G749" s="68">
        <v>26974</v>
      </c>
    </row>
    <row r="750" spans="1:7" ht="36" x14ac:dyDescent="0.25">
      <c r="A750" s="65" t="s">
        <v>558</v>
      </c>
      <c r="B750" s="66" t="s">
        <v>559</v>
      </c>
      <c r="C750" s="78" t="s">
        <v>580</v>
      </c>
      <c r="D750" s="82">
        <v>0</v>
      </c>
      <c r="E750" s="67">
        <v>724800</v>
      </c>
      <c r="F750" s="67">
        <v>566400</v>
      </c>
      <c r="G750" s="68">
        <v>566400</v>
      </c>
    </row>
    <row r="751" spans="1:7" x14ac:dyDescent="0.25">
      <c r="A751" s="65" t="s">
        <v>10</v>
      </c>
      <c r="B751" s="66" t="s">
        <v>559</v>
      </c>
      <c r="C751" s="78" t="s">
        <v>9</v>
      </c>
      <c r="D751" s="82">
        <v>0</v>
      </c>
      <c r="E751" s="67">
        <v>724800</v>
      </c>
      <c r="F751" s="67">
        <v>566400</v>
      </c>
      <c r="G751" s="68">
        <v>566400</v>
      </c>
    </row>
    <row r="752" spans="1:7" x14ac:dyDescent="0.25">
      <c r="A752" s="65" t="s">
        <v>522</v>
      </c>
      <c r="B752" s="66" t="s">
        <v>559</v>
      </c>
      <c r="C752" s="78" t="s">
        <v>9</v>
      </c>
      <c r="D752" s="82">
        <v>1003</v>
      </c>
      <c r="E752" s="67">
        <v>724800</v>
      </c>
      <c r="F752" s="67">
        <v>566400</v>
      </c>
      <c r="G752" s="68">
        <v>566400</v>
      </c>
    </row>
    <row r="753" spans="1:7" x14ac:dyDescent="0.25">
      <c r="A753" s="69" t="s">
        <v>12</v>
      </c>
      <c r="B753" s="70" t="s">
        <v>203</v>
      </c>
      <c r="C753" s="79" t="s">
        <v>580</v>
      </c>
      <c r="D753" s="83">
        <v>0</v>
      </c>
      <c r="E753" s="71">
        <v>28315847.789999999</v>
      </c>
      <c r="F753" s="71">
        <v>16623174.93</v>
      </c>
      <c r="G753" s="72">
        <v>14093292</v>
      </c>
    </row>
    <row r="754" spans="1:7" x14ac:dyDescent="0.25">
      <c r="A754" s="65" t="s">
        <v>11</v>
      </c>
      <c r="B754" s="66" t="s">
        <v>204</v>
      </c>
      <c r="C754" s="78" t="s">
        <v>580</v>
      </c>
      <c r="D754" s="82">
        <v>0</v>
      </c>
      <c r="E754" s="67">
        <v>7387335.5999999996</v>
      </c>
      <c r="F754" s="67">
        <v>3673070</v>
      </c>
      <c r="G754" s="68">
        <v>3673070</v>
      </c>
    </row>
    <row r="755" spans="1:7" x14ac:dyDescent="0.25">
      <c r="A755" s="65" t="s">
        <v>10</v>
      </c>
      <c r="B755" s="66" t="s">
        <v>204</v>
      </c>
      <c r="C755" s="78" t="s">
        <v>9</v>
      </c>
      <c r="D755" s="82">
        <v>0</v>
      </c>
      <c r="E755" s="67">
        <v>7387335.5999999996</v>
      </c>
      <c r="F755" s="67">
        <v>3673070</v>
      </c>
      <c r="G755" s="68">
        <v>3673070</v>
      </c>
    </row>
    <row r="756" spans="1:7" x14ac:dyDescent="0.25">
      <c r="A756" s="65" t="s">
        <v>520</v>
      </c>
      <c r="B756" s="66" t="s">
        <v>204</v>
      </c>
      <c r="C756" s="78" t="s">
        <v>9</v>
      </c>
      <c r="D756" s="82">
        <v>1001</v>
      </c>
      <c r="E756" s="67">
        <v>7387335.5999999996</v>
      </c>
      <c r="F756" s="67">
        <v>3673070</v>
      </c>
      <c r="G756" s="68">
        <v>3673070</v>
      </c>
    </row>
    <row r="757" spans="1:7" ht="24" x14ac:dyDescent="0.25">
      <c r="A757" s="65" t="s">
        <v>326</v>
      </c>
      <c r="B757" s="66" t="s">
        <v>205</v>
      </c>
      <c r="C757" s="78" t="s">
        <v>580</v>
      </c>
      <c r="D757" s="82">
        <v>0</v>
      </c>
      <c r="E757" s="67">
        <v>2570450</v>
      </c>
      <c r="F757" s="67">
        <v>3527432</v>
      </c>
      <c r="G757" s="68">
        <v>3296872</v>
      </c>
    </row>
    <row r="758" spans="1:7" ht="24" x14ac:dyDescent="0.25">
      <c r="A758" s="65" t="s">
        <v>438</v>
      </c>
      <c r="B758" s="66" t="s">
        <v>439</v>
      </c>
      <c r="C758" s="78" t="s">
        <v>580</v>
      </c>
      <c r="D758" s="82">
        <v>0</v>
      </c>
      <c r="E758" s="67">
        <v>1218700</v>
      </c>
      <c r="F758" s="67">
        <v>1773532</v>
      </c>
      <c r="G758" s="68">
        <v>1602972</v>
      </c>
    </row>
    <row r="759" spans="1:7" ht="48" x14ac:dyDescent="0.25">
      <c r="A759" s="65" t="s">
        <v>7</v>
      </c>
      <c r="B759" s="66" t="s">
        <v>439</v>
      </c>
      <c r="C759" s="78" t="s">
        <v>6</v>
      </c>
      <c r="D759" s="82">
        <v>0</v>
      </c>
      <c r="E759" s="67">
        <v>1218700</v>
      </c>
      <c r="F759" s="67">
        <v>1773532</v>
      </c>
      <c r="G759" s="68">
        <v>1602972</v>
      </c>
    </row>
    <row r="760" spans="1:7" ht="36" x14ac:dyDescent="0.25">
      <c r="A760" s="65" t="s">
        <v>451</v>
      </c>
      <c r="B760" s="66" t="s">
        <v>439</v>
      </c>
      <c r="C760" s="78" t="s">
        <v>6</v>
      </c>
      <c r="D760" s="82">
        <v>103</v>
      </c>
      <c r="E760" s="67">
        <v>1218700</v>
      </c>
      <c r="F760" s="67">
        <v>1773532</v>
      </c>
      <c r="G760" s="68">
        <v>1602972</v>
      </c>
    </row>
    <row r="761" spans="1:7" ht="24" x14ac:dyDescent="0.25">
      <c r="A761" s="65" t="s">
        <v>440</v>
      </c>
      <c r="B761" s="66" t="s">
        <v>441</v>
      </c>
      <c r="C761" s="78" t="s">
        <v>580</v>
      </c>
      <c r="D761" s="82">
        <v>0</v>
      </c>
      <c r="E761" s="67">
        <v>424330</v>
      </c>
      <c r="F761" s="67">
        <v>1514000</v>
      </c>
      <c r="G761" s="68">
        <v>1454000</v>
      </c>
    </row>
    <row r="762" spans="1:7" ht="48" x14ac:dyDescent="0.25">
      <c r="A762" s="65" t="s">
        <v>7</v>
      </c>
      <c r="B762" s="66" t="s">
        <v>441</v>
      </c>
      <c r="C762" s="78" t="s">
        <v>6</v>
      </c>
      <c r="D762" s="82">
        <v>0</v>
      </c>
      <c r="E762" s="67">
        <v>424330</v>
      </c>
      <c r="F762" s="67">
        <v>1514000</v>
      </c>
      <c r="G762" s="68">
        <v>1454000</v>
      </c>
    </row>
    <row r="763" spans="1:7" ht="36" x14ac:dyDescent="0.25">
      <c r="A763" s="65" t="s">
        <v>451</v>
      </c>
      <c r="B763" s="66" t="s">
        <v>441</v>
      </c>
      <c r="C763" s="78" t="s">
        <v>6</v>
      </c>
      <c r="D763" s="82">
        <v>103</v>
      </c>
      <c r="E763" s="67">
        <v>424330</v>
      </c>
      <c r="F763" s="67">
        <v>1514000</v>
      </c>
      <c r="G763" s="68">
        <v>1454000</v>
      </c>
    </row>
    <row r="764" spans="1:7" ht="24" x14ac:dyDescent="0.25">
      <c r="A764" s="65" t="s">
        <v>327</v>
      </c>
      <c r="B764" s="66" t="s">
        <v>206</v>
      </c>
      <c r="C764" s="78" t="s">
        <v>580</v>
      </c>
      <c r="D764" s="82">
        <v>0</v>
      </c>
      <c r="E764" s="67">
        <v>927420</v>
      </c>
      <c r="F764" s="67">
        <v>239900</v>
      </c>
      <c r="G764" s="68">
        <v>239900</v>
      </c>
    </row>
    <row r="765" spans="1:7" ht="24" x14ac:dyDescent="0.25">
      <c r="A765" s="65" t="s">
        <v>113</v>
      </c>
      <c r="B765" s="66" t="s">
        <v>206</v>
      </c>
      <c r="C765" s="78" t="s">
        <v>0</v>
      </c>
      <c r="D765" s="82">
        <v>0</v>
      </c>
      <c r="E765" s="67">
        <v>926920</v>
      </c>
      <c r="F765" s="67">
        <v>239400</v>
      </c>
      <c r="G765" s="68">
        <v>239400</v>
      </c>
    </row>
    <row r="766" spans="1:7" ht="36" x14ac:dyDescent="0.25">
      <c r="A766" s="65" t="s">
        <v>451</v>
      </c>
      <c r="B766" s="66" t="s">
        <v>206</v>
      </c>
      <c r="C766" s="78" t="s">
        <v>0</v>
      </c>
      <c r="D766" s="82">
        <v>103</v>
      </c>
      <c r="E766" s="67">
        <v>926920</v>
      </c>
      <c r="F766" s="67">
        <v>239400</v>
      </c>
      <c r="G766" s="68">
        <v>239400</v>
      </c>
    </row>
    <row r="767" spans="1:7" x14ac:dyDescent="0.25">
      <c r="A767" s="65" t="s">
        <v>5</v>
      </c>
      <c r="B767" s="66" t="s">
        <v>206</v>
      </c>
      <c r="C767" s="78" t="s">
        <v>4</v>
      </c>
      <c r="D767" s="82">
        <v>0</v>
      </c>
      <c r="E767" s="67">
        <v>500</v>
      </c>
      <c r="F767" s="67">
        <v>500</v>
      </c>
      <c r="G767" s="68">
        <v>500</v>
      </c>
    </row>
    <row r="768" spans="1:7" ht="36" x14ac:dyDescent="0.25">
      <c r="A768" s="65" t="s">
        <v>451</v>
      </c>
      <c r="B768" s="66" t="s">
        <v>206</v>
      </c>
      <c r="C768" s="78" t="s">
        <v>4</v>
      </c>
      <c r="D768" s="82">
        <v>103</v>
      </c>
      <c r="E768" s="67">
        <v>500</v>
      </c>
      <c r="F768" s="67">
        <v>500</v>
      </c>
      <c r="G768" s="68">
        <v>500</v>
      </c>
    </row>
    <row r="769" spans="1:7" ht="24" x14ac:dyDescent="0.25">
      <c r="A769" s="65" t="s">
        <v>422</v>
      </c>
      <c r="B769" s="66" t="s">
        <v>423</v>
      </c>
      <c r="C769" s="78" t="s">
        <v>580</v>
      </c>
      <c r="D769" s="82">
        <v>0</v>
      </c>
      <c r="E769" s="67">
        <v>4253144.8</v>
      </c>
      <c r="F769" s="67">
        <v>0</v>
      </c>
      <c r="G769" s="68">
        <v>0</v>
      </c>
    </row>
    <row r="770" spans="1:7" x14ac:dyDescent="0.25">
      <c r="A770" s="65" t="s">
        <v>5</v>
      </c>
      <c r="B770" s="66" t="s">
        <v>423</v>
      </c>
      <c r="C770" s="78" t="s">
        <v>4</v>
      </c>
      <c r="D770" s="82">
        <v>0</v>
      </c>
      <c r="E770" s="67">
        <v>4253144.8</v>
      </c>
      <c r="F770" s="67">
        <v>0</v>
      </c>
      <c r="G770" s="68">
        <v>0</v>
      </c>
    </row>
    <row r="771" spans="1:7" x14ac:dyDescent="0.25">
      <c r="A771" s="65" t="s">
        <v>459</v>
      </c>
      <c r="B771" s="66" t="s">
        <v>423</v>
      </c>
      <c r="C771" s="78" t="s">
        <v>4</v>
      </c>
      <c r="D771" s="82">
        <v>107</v>
      </c>
      <c r="E771" s="67">
        <v>4253144.8</v>
      </c>
      <c r="F771" s="67">
        <v>0</v>
      </c>
      <c r="G771" s="68">
        <v>0</v>
      </c>
    </row>
    <row r="772" spans="1:7" x14ac:dyDescent="0.25">
      <c r="A772" s="65" t="s">
        <v>41</v>
      </c>
      <c r="B772" s="66" t="s">
        <v>207</v>
      </c>
      <c r="C772" s="78" t="s">
        <v>580</v>
      </c>
      <c r="D772" s="82">
        <v>0</v>
      </c>
      <c r="E772" s="67">
        <v>1473000</v>
      </c>
      <c r="F772" s="67">
        <v>66000</v>
      </c>
      <c r="G772" s="68">
        <v>104000</v>
      </c>
    </row>
    <row r="773" spans="1:7" x14ac:dyDescent="0.25">
      <c r="A773" s="65" t="s">
        <v>424</v>
      </c>
      <c r="B773" s="66" t="s">
        <v>425</v>
      </c>
      <c r="C773" s="78" t="s">
        <v>580</v>
      </c>
      <c r="D773" s="82">
        <v>0</v>
      </c>
      <c r="E773" s="67">
        <v>1473000</v>
      </c>
      <c r="F773" s="67">
        <v>66000</v>
      </c>
      <c r="G773" s="68">
        <v>104000</v>
      </c>
    </row>
    <row r="774" spans="1:7" ht="24" x14ac:dyDescent="0.25">
      <c r="A774" s="65" t="s">
        <v>426</v>
      </c>
      <c r="B774" s="66" t="s">
        <v>427</v>
      </c>
      <c r="C774" s="78" t="s">
        <v>580</v>
      </c>
      <c r="D774" s="82">
        <v>0</v>
      </c>
      <c r="E774" s="67">
        <v>1473000</v>
      </c>
      <c r="F774" s="67">
        <v>66000</v>
      </c>
      <c r="G774" s="68">
        <v>104000</v>
      </c>
    </row>
    <row r="775" spans="1:7" ht="24" x14ac:dyDescent="0.25">
      <c r="A775" s="65" t="s">
        <v>113</v>
      </c>
      <c r="B775" s="66" t="s">
        <v>427</v>
      </c>
      <c r="C775" s="78" t="s">
        <v>0</v>
      </c>
      <c r="D775" s="82">
        <v>0</v>
      </c>
      <c r="E775" s="67">
        <v>1473000</v>
      </c>
      <c r="F775" s="67">
        <v>66000</v>
      </c>
      <c r="G775" s="68">
        <v>104000</v>
      </c>
    </row>
    <row r="776" spans="1:7" x14ac:dyDescent="0.25">
      <c r="A776" s="65" t="s">
        <v>41</v>
      </c>
      <c r="B776" s="66" t="s">
        <v>427</v>
      </c>
      <c r="C776" s="78" t="s">
        <v>0</v>
      </c>
      <c r="D776" s="82">
        <v>204</v>
      </c>
      <c r="E776" s="67">
        <v>1473000</v>
      </c>
      <c r="F776" s="67">
        <v>66000</v>
      </c>
      <c r="G776" s="68">
        <v>104000</v>
      </c>
    </row>
    <row r="777" spans="1:7" x14ac:dyDescent="0.25">
      <c r="A777" s="65" t="s">
        <v>40</v>
      </c>
      <c r="B777" s="66" t="s">
        <v>208</v>
      </c>
      <c r="C777" s="78" t="s">
        <v>580</v>
      </c>
      <c r="D777" s="82">
        <v>0</v>
      </c>
      <c r="E777" s="67">
        <v>250000</v>
      </c>
      <c r="F777" s="67">
        <v>250000</v>
      </c>
      <c r="G777" s="68">
        <v>250000</v>
      </c>
    </row>
    <row r="778" spans="1:7" x14ac:dyDescent="0.25">
      <c r="A778" s="65" t="s">
        <v>428</v>
      </c>
      <c r="B778" s="66" t="s">
        <v>429</v>
      </c>
      <c r="C778" s="78" t="s">
        <v>580</v>
      </c>
      <c r="D778" s="82">
        <v>0</v>
      </c>
      <c r="E778" s="67">
        <v>250000</v>
      </c>
      <c r="F778" s="67">
        <v>250000</v>
      </c>
      <c r="G778" s="68">
        <v>250000</v>
      </c>
    </row>
    <row r="779" spans="1:7" ht="24" x14ac:dyDescent="0.25">
      <c r="A779" s="65" t="s">
        <v>430</v>
      </c>
      <c r="B779" s="66" t="s">
        <v>431</v>
      </c>
      <c r="C779" s="78" t="s">
        <v>580</v>
      </c>
      <c r="D779" s="82">
        <v>0</v>
      </c>
      <c r="E779" s="67">
        <v>250000</v>
      </c>
      <c r="F779" s="67">
        <v>250000</v>
      </c>
      <c r="G779" s="68">
        <v>250000</v>
      </c>
    </row>
    <row r="780" spans="1:7" x14ac:dyDescent="0.25">
      <c r="A780" s="65" t="s">
        <v>5</v>
      </c>
      <c r="B780" s="66" t="s">
        <v>431</v>
      </c>
      <c r="C780" s="78" t="s">
        <v>4</v>
      </c>
      <c r="D780" s="82">
        <v>0</v>
      </c>
      <c r="E780" s="67">
        <v>250000</v>
      </c>
      <c r="F780" s="67">
        <v>250000</v>
      </c>
      <c r="G780" s="68">
        <v>250000</v>
      </c>
    </row>
    <row r="781" spans="1:7" x14ac:dyDescent="0.25">
      <c r="A781" s="65" t="s">
        <v>461</v>
      </c>
      <c r="B781" s="66" t="s">
        <v>431</v>
      </c>
      <c r="C781" s="78" t="s">
        <v>4</v>
      </c>
      <c r="D781" s="82">
        <v>111</v>
      </c>
      <c r="E781" s="67">
        <v>250000</v>
      </c>
      <c r="F781" s="67">
        <v>250000</v>
      </c>
      <c r="G781" s="68">
        <v>250000</v>
      </c>
    </row>
    <row r="782" spans="1:7" ht="36" x14ac:dyDescent="0.25">
      <c r="A782" s="65" t="s">
        <v>222</v>
      </c>
      <c r="B782" s="66" t="s">
        <v>717</v>
      </c>
      <c r="C782" s="78" t="s">
        <v>580</v>
      </c>
      <c r="D782" s="82">
        <v>0</v>
      </c>
      <c r="E782" s="67">
        <v>5300</v>
      </c>
      <c r="F782" s="67">
        <v>11000</v>
      </c>
      <c r="G782" s="68">
        <v>143700</v>
      </c>
    </row>
    <row r="783" spans="1:7" ht="24" x14ac:dyDescent="0.25">
      <c r="A783" s="65" t="s">
        <v>113</v>
      </c>
      <c r="B783" s="66" t="s">
        <v>223</v>
      </c>
      <c r="C783" s="78" t="s">
        <v>0</v>
      </c>
      <c r="D783" s="82">
        <v>0</v>
      </c>
      <c r="E783" s="67">
        <v>5300</v>
      </c>
      <c r="F783" s="67">
        <v>11000</v>
      </c>
      <c r="G783" s="68">
        <v>143700</v>
      </c>
    </row>
    <row r="784" spans="1:7" x14ac:dyDescent="0.25">
      <c r="A784" s="65" t="s">
        <v>455</v>
      </c>
      <c r="B784" s="66" t="s">
        <v>223</v>
      </c>
      <c r="C784" s="78" t="s">
        <v>0</v>
      </c>
      <c r="D784" s="82">
        <v>105</v>
      </c>
      <c r="E784" s="67">
        <v>5300</v>
      </c>
      <c r="F784" s="67">
        <v>11000</v>
      </c>
      <c r="G784" s="68">
        <v>143700</v>
      </c>
    </row>
    <row r="785" spans="1:7" ht="36" x14ac:dyDescent="0.25">
      <c r="A785" s="65" t="s">
        <v>224</v>
      </c>
      <c r="B785" s="66" t="s">
        <v>721</v>
      </c>
      <c r="C785" s="78" t="s">
        <v>580</v>
      </c>
      <c r="D785" s="82">
        <v>0</v>
      </c>
      <c r="E785" s="67">
        <v>1358100</v>
      </c>
      <c r="F785" s="67">
        <v>1358100</v>
      </c>
      <c r="G785" s="68">
        <v>1358100</v>
      </c>
    </row>
    <row r="786" spans="1:7" ht="48" x14ac:dyDescent="0.25">
      <c r="A786" s="65" t="s">
        <v>7</v>
      </c>
      <c r="B786" s="66" t="s">
        <v>209</v>
      </c>
      <c r="C786" s="78" t="s">
        <v>6</v>
      </c>
      <c r="D786" s="82">
        <v>0</v>
      </c>
      <c r="E786" s="67">
        <v>123464</v>
      </c>
      <c r="F786" s="67">
        <v>123464</v>
      </c>
      <c r="G786" s="68">
        <v>123464</v>
      </c>
    </row>
    <row r="787" spans="1:7" x14ac:dyDescent="0.25">
      <c r="A787" s="65" t="s">
        <v>478</v>
      </c>
      <c r="B787" s="66" t="s">
        <v>209</v>
      </c>
      <c r="C787" s="78" t="s">
        <v>6</v>
      </c>
      <c r="D787" s="82">
        <v>405</v>
      </c>
      <c r="E787" s="67">
        <v>123464</v>
      </c>
      <c r="F787" s="67">
        <v>123464</v>
      </c>
      <c r="G787" s="68">
        <v>123464</v>
      </c>
    </row>
    <row r="788" spans="1:7" ht="24" x14ac:dyDescent="0.25">
      <c r="A788" s="65" t="s">
        <v>113</v>
      </c>
      <c r="B788" s="66" t="s">
        <v>209</v>
      </c>
      <c r="C788" s="78" t="s">
        <v>0</v>
      </c>
      <c r="D788" s="82">
        <v>0</v>
      </c>
      <c r="E788" s="67">
        <v>1234636</v>
      </c>
      <c r="F788" s="67">
        <v>1234636</v>
      </c>
      <c r="G788" s="68">
        <v>1234636</v>
      </c>
    </row>
    <row r="789" spans="1:7" x14ac:dyDescent="0.25">
      <c r="A789" s="65" t="s">
        <v>478</v>
      </c>
      <c r="B789" s="66" t="s">
        <v>209</v>
      </c>
      <c r="C789" s="78" t="s">
        <v>0</v>
      </c>
      <c r="D789" s="82">
        <v>405</v>
      </c>
      <c r="E789" s="67">
        <v>1234636</v>
      </c>
      <c r="F789" s="67">
        <v>1234636</v>
      </c>
      <c r="G789" s="68">
        <v>1234636</v>
      </c>
    </row>
    <row r="790" spans="1:7" ht="24" x14ac:dyDescent="0.25">
      <c r="A790" s="65" t="s">
        <v>442</v>
      </c>
      <c r="B790" s="66" t="s">
        <v>443</v>
      </c>
      <c r="C790" s="78" t="s">
        <v>580</v>
      </c>
      <c r="D790" s="82">
        <v>0</v>
      </c>
      <c r="E790" s="67">
        <v>11018517.390000001</v>
      </c>
      <c r="F790" s="67">
        <v>7737572.9299999997</v>
      </c>
      <c r="G790" s="68">
        <v>5267550</v>
      </c>
    </row>
    <row r="791" spans="1:7" x14ac:dyDescent="0.25">
      <c r="A791" s="65" t="s">
        <v>328</v>
      </c>
      <c r="B791" s="66" t="s">
        <v>444</v>
      </c>
      <c r="C791" s="78" t="s">
        <v>580</v>
      </c>
      <c r="D791" s="82">
        <v>0</v>
      </c>
      <c r="E791" s="67">
        <v>8925404.4600000009</v>
      </c>
      <c r="F791" s="67">
        <v>5644460</v>
      </c>
      <c r="G791" s="68">
        <v>5267550</v>
      </c>
    </row>
    <row r="792" spans="1:7" ht="48" x14ac:dyDescent="0.25">
      <c r="A792" s="65" t="s">
        <v>7</v>
      </c>
      <c r="B792" s="66" t="s">
        <v>444</v>
      </c>
      <c r="C792" s="78" t="s">
        <v>6</v>
      </c>
      <c r="D792" s="82">
        <v>0</v>
      </c>
      <c r="E792" s="67">
        <v>8801804.4600000009</v>
      </c>
      <c r="F792" s="67">
        <v>5590860</v>
      </c>
      <c r="G792" s="68">
        <v>5213950</v>
      </c>
    </row>
    <row r="793" spans="1:7" ht="24" x14ac:dyDescent="0.25">
      <c r="A793" s="65" t="s">
        <v>457</v>
      </c>
      <c r="B793" s="66" t="s">
        <v>444</v>
      </c>
      <c r="C793" s="78" t="s">
        <v>6</v>
      </c>
      <c r="D793" s="82">
        <v>106</v>
      </c>
      <c r="E793" s="67">
        <v>8801804.4600000009</v>
      </c>
      <c r="F793" s="67">
        <v>5590860</v>
      </c>
      <c r="G793" s="68">
        <v>5213950</v>
      </c>
    </row>
    <row r="794" spans="1:7" ht="24" x14ac:dyDescent="0.25">
      <c r="A794" s="65" t="s">
        <v>113</v>
      </c>
      <c r="B794" s="66" t="s">
        <v>444</v>
      </c>
      <c r="C794" s="78" t="s">
        <v>0</v>
      </c>
      <c r="D794" s="82">
        <v>0</v>
      </c>
      <c r="E794" s="67">
        <v>123100</v>
      </c>
      <c r="F794" s="67">
        <v>53600</v>
      </c>
      <c r="G794" s="68">
        <v>53600</v>
      </c>
    </row>
    <row r="795" spans="1:7" ht="24" x14ac:dyDescent="0.25">
      <c r="A795" s="65" t="s">
        <v>457</v>
      </c>
      <c r="B795" s="66" t="s">
        <v>444</v>
      </c>
      <c r="C795" s="78" t="s">
        <v>0</v>
      </c>
      <c r="D795" s="82">
        <v>106</v>
      </c>
      <c r="E795" s="67">
        <v>123100</v>
      </c>
      <c r="F795" s="67">
        <v>53600</v>
      </c>
      <c r="G795" s="68">
        <v>53600</v>
      </c>
    </row>
    <row r="796" spans="1:7" x14ac:dyDescent="0.25">
      <c r="A796" s="65" t="s">
        <v>5</v>
      </c>
      <c r="B796" s="66" t="s">
        <v>444</v>
      </c>
      <c r="C796" s="78" t="s">
        <v>4</v>
      </c>
      <c r="D796" s="82">
        <v>0</v>
      </c>
      <c r="E796" s="67">
        <v>500</v>
      </c>
      <c r="F796" s="67">
        <v>0</v>
      </c>
      <c r="G796" s="68">
        <v>0</v>
      </c>
    </row>
    <row r="797" spans="1:7" ht="24" x14ac:dyDescent="0.25">
      <c r="A797" s="65" t="s">
        <v>457</v>
      </c>
      <c r="B797" s="66" t="s">
        <v>444</v>
      </c>
      <c r="C797" s="78" t="s">
        <v>4</v>
      </c>
      <c r="D797" s="82">
        <v>106</v>
      </c>
      <c r="E797" s="67">
        <v>500</v>
      </c>
      <c r="F797" s="67">
        <v>0</v>
      </c>
      <c r="G797" s="68">
        <v>0</v>
      </c>
    </row>
    <row r="798" spans="1:7" ht="36" x14ac:dyDescent="0.25">
      <c r="A798" s="65" t="s">
        <v>601</v>
      </c>
      <c r="B798" s="66" t="s">
        <v>602</v>
      </c>
      <c r="C798" s="78" t="s">
        <v>580</v>
      </c>
      <c r="D798" s="82">
        <v>0</v>
      </c>
      <c r="E798" s="67">
        <v>2093112.93</v>
      </c>
      <c r="F798" s="67">
        <v>2093112.93</v>
      </c>
      <c r="G798" s="68">
        <v>0</v>
      </c>
    </row>
    <row r="799" spans="1:7" ht="48" x14ac:dyDescent="0.25">
      <c r="A799" s="65" t="s">
        <v>7</v>
      </c>
      <c r="B799" s="66" t="s">
        <v>602</v>
      </c>
      <c r="C799" s="78" t="s">
        <v>6</v>
      </c>
      <c r="D799" s="82">
        <v>0</v>
      </c>
      <c r="E799" s="67">
        <v>1886644.22</v>
      </c>
      <c r="F799" s="67">
        <v>1701144.22</v>
      </c>
      <c r="G799" s="68">
        <v>0</v>
      </c>
    </row>
    <row r="800" spans="1:7" s="5" customFormat="1" ht="24" x14ac:dyDescent="0.25">
      <c r="A800" s="65" t="s">
        <v>457</v>
      </c>
      <c r="B800" s="66" t="s">
        <v>602</v>
      </c>
      <c r="C800" s="78" t="s">
        <v>6</v>
      </c>
      <c r="D800" s="82">
        <v>106</v>
      </c>
      <c r="E800" s="67">
        <v>1886644.22</v>
      </c>
      <c r="F800" s="67">
        <v>1701144.22</v>
      </c>
      <c r="G800" s="68">
        <v>0</v>
      </c>
    </row>
    <row r="801" spans="1:7" s="5" customFormat="1" ht="24" x14ac:dyDescent="0.25">
      <c r="A801" s="65" t="s">
        <v>113</v>
      </c>
      <c r="B801" s="66" t="s">
        <v>602</v>
      </c>
      <c r="C801" s="78" t="s">
        <v>0</v>
      </c>
      <c r="D801" s="82">
        <v>0</v>
      </c>
      <c r="E801" s="67">
        <v>206468.71</v>
      </c>
      <c r="F801" s="67">
        <v>391968.71</v>
      </c>
      <c r="G801" s="68">
        <v>0</v>
      </c>
    </row>
    <row r="802" spans="1:7" s="5" customFormat="1" ht="24.6" thickBot="1" x14ac:dyDescent="0.3">
      <c r="A802" s="73" t="s">
        <v>457</v>
      </c>
      <c r="B802" s="74" t="s">
        <v>602</v>
      </c>
      <c r="C802" s="80" t="s">
        <v>0</v>
      </c>
      <c r="D802" s="84">
        <v>106</v>
      </c>
      <c r="E802" s="75">
        <v>206468.71</v>
      </c>
      <c r="F802" s="75">
        <v>391968.71</v>
      </c>
      <c r="G802" s="76">
        <v>0</v>
      </c>
    </row>
    <row r="803" spans="1:7" s="5" customFormat="1" ht="13.8" thickBot="1" x14ac:dyDescent="0.3">
      <c r="A803" s="130" t="s">
        <v>226</v>
      </c>
      <c r="B803" s="131"/>
      <c r="C803" s="131"/>
      <c r="D803" s="132"/>
      <c r="E803" s="58">
        <v>2568379801.8600001</v>
      </c>
      <c r="F803" s="59">
        <v>1807338425.6099999</v>
      </c>
      <c r="G803" s="60">
        <v>1595450650.77</v>
      </c>
    </row>
    <row r="805" spans="1:7" s="5" customFormat="1" ht="24" customHeight="1" x14ac:dyDescent="0.25">
      <c r="A805" s="32" t="s">
        <v>729</v>
      </c>
      <c r="B805" s="113"/>
      <c r="C805" s="113"/>
      <c r="D805" s="114" t="s">
        <v>730</v>
      </c>
      <c r="E805" s="114"/>
      <c r="F805" s="121"/>
      <c r="G805" s="121"/>
    </row>
    <row r="806" spans="1:7" s="5" customFormat="1" ht="17.25" customHeight="1" x14ac:dyDescent="0.25">
      <c r="A806" s="32"/>
      <c r="B806" s="115" t="s">
        <v>294</v>
      </c>
      <c r="C806" s="115"/>
      <c r="D806" s="33"/>
      <c r="E806" s="34"/>
    </row>
    <row r="807" spans="1:7" s="5" customFormat="1" ht="32.25" customHeight="1" x14ac:dyDescent="0.3">
      <c r="A807" s="144" t="s">
        <v>631</v>
      </c>
      <c r="B807" s="145"/>
      <c r="C807" s="145"/>
      <c r="D807" s="113"/>
      <c r="E807" s="113"/>
      <c r="F807" s="116" t="s">
        <v>632</v>
      </c>
      <c r="G807" s="116"/>
    </row>
    <row r="808" spans="1:7" s="5" customFormat="1" ht="25.5" customHeight="1" x14ac:dyDescent="0.3">
      <c r="A808" s="32"/>
      <c r="B808" s="112" t="s">
        <v>725</v>
      </c>
      <c r="C808" s="143"/>
      <c r="D808" s="143"/>
      <c r="E808" s="143"/>
    </row>
  </sheetData>
  <mergeCells count="20">
    <mergeCell ref="B808:E808"/>
    <mergeCell ref="B805:C805"/>
    <mergeCell ref="D805:E805"/>
    <mergeCell ref="F805:G805"/>
    <mergeCell ref="B806:C806"/>
    <mergeCell ref="A807:C807"/>
    <mergeCell ref="D807:E807"/>
    <mergeCell ref="F807:G807"/>
    <mergeCell ref="A803:D803"/>
    <mergeCell ref="B1:E1"/>
    <mergeCell ref="F1:G1"/>
    <mergeCell ref="F4:G4"/>
    <mergeCell ref="D7:D8"/>
    <mergeCell ref="F2:G2"/>
    <mergeCell ref="A5:G5"/>
    <mergeCell ref="A6:F6"/>
    <mergeCell ref="A7:A8"/>
    <mergeCell ref="B7:B8"/>
    <mergeCell ref="C7:C8"/>
    <mergeCell ref="E7:G7"/>
  </mergeCells>
  <pageMargins left="1.1811023622047245" right="0" top="0.39370078740157483" bottom="0.39370078740157483" header="0.43307086614173229" footer="0.39370078740157483"/>
  <pageSetup paperSize="9" scale="7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2"/>
  <sheetViews>
    <sheetView tabSelected="1" view="pageBreakPreview" topLeftCell="A757" zoomScaleNormal="100" zoomScaleSheetLayoutView="100" workbookViewId="0">
      <selection activeCell="A769" sqref="A769:E769"/>
    </sheetView>
  </sheetViews>
  <sheetFormatPr defaultColWidth="9.109375" defaultRowHeight="12" x14ac:dyDescent="0.25"/>
  <cols>
    <col min="1" max="1" width="42.88671875" style="5" customWidth="1"/>
    <col min="2" max="2" width="6.44140625" style="5" customWidth="1"/>
    <col min="3" max="3" width="5.44140625" style="5" customWidth="1"/>
    <col min="4" max="4" width="5.5546875" style="5" customWidth="1"/>
    <col min="5" max="5" width="10.33203125" style="5" customWidth="1"/>
    <col min="6" max="6" width="6.44140625" style="5" customWidth="1"/>
    <col min="7" max="7" width="15.6640625" style="5" customWidth="1"/>
    <col min="8" max="8" width="16" style="5" customWidth="1"/>
    <col min="9" max="9" width="17.109375" style="5" customWidth="1"/>
    <col min="10" max="10" width="10.44140625" style="5" bestFit="1" customWidth="1"/>
    <col min="11" max="16384" width="9.109375" style="5"/>
  </cols>
  <sheetData>
    <row r="1" spans="1:11" ht="15.75" customHeight="1" x14ac:dyDescent="0.2"/>
    <row r="2" spans="1:11" ht="147" customHeight="1" x14ac:dyDescent="0.3">
      <c r="A2" s="7"/>
      <c r="B2" s="8"/>
      <c r="C2" s="8"/>
      <c r="D2" s="8"/>
      <c r="E2" s="8"/>
      <c r="F2" s="8"/>
      <c r="G2" s="118" t="s">
        <v>728</v>
      </c>
      <c r="H2" s="119"/>
      <c r="I2" s="35"/>
      <c r="J2" s="35"/>
      <c r="K2" s="35"/>
    </row>
    <row r="3" spans="1:11" x14ac:dyDescent="0.2">
      <c r="A3" s="9"/>
      <c r="B3" s="8"/>
      <c r="C3" s="8"/>
      <c r="D3" s="8"/>
      <c r="E3" s="8"/>
      <c r="F3" s="8"/>
      <c r="G3" s="146"/>
      <c r="H3" s="146"/>
      <c r="I3" s="35"/>
      <c r="J3" s="35"/>
      <c r="K3" s="35"/>
    </row>
    <row r="4" spans="1:11" ht="143.25" customHeight="1" x14ac:dyDescent="0.25">
      <c r="A4" s="9"/>
      <c r="B4" s="8"/>
      <c r="C4" s="8"/>
      <c r="D4" s="8"/>
      <c r="E4" s="8"/>
      <c r="F4" s="8"/>
      <c r="G4" s="120" t="s">
        <v>674</v>
      </c>
      <c r="H4" s="120"/>
      <c r="I4" s="35"/>
      <c r="J4" s="35"/>
      <c r="K4" s="35"/>
    </row>
    <row r="5" spans="1:11" x14ac:dyDescent="0.2">
      <c r="A5" s="10"/>
      <c r="B5" s="8"/>
      <c r="C5" s="8"/>
      <c r="D5" s="8"/>
      <c r="E5" s="8"/>
      <c r="F5" s="8"/>
      <c r="G5" s="35"/>
      <c r="H5" s="35"/>
      <c r="I5" s="35"/>
      <c r="J5" s="35"/>
      <c r="K5" s="35"/>
    </row>
    <row r="6" spans="1:11" x14ac:dyDescent="0.2">
      <c r="A6" s="10"/>
      <c r="B6" s="8"/>
      <c r="C6" s="8"/>
      <c r="D6" s="8"/>
      <c r="E6" s="8"/>
      <c r="F6" s="8"/>
      <c r="G6" s="35"/>
      <c r="H6" s="35"/>
      <c r="I6" s="35"/>
      <c r="J6" s="35"/>
      <c r="K6" s="35"/>
    </row>
    <row r="7" spans="1:11" x14ac:dyDescent="0.2">
      <c r="A7" s="10"/>
      <c r="B7" s="8"/>
      <c r="C7" s="8"/>
      <c r="D7" s="8"/>
      <c r="E7" s="8"/>
      <c r="F7" s="8"/>
      <c r="G7" s="35"/>
      <c r="H7" s="35"/>
      <c r="I7" s="35"/>
      <c r="J7" s="35"/>
      <c r="K7" s="35"/>
    </row>
    <row r="8" spans="1:11" x14ac:dyDescent="0.25">
      <c r="A8" s="147" t="s">
        <v>675</v>
      </c>
      <c r="B8" s="147"/>
      <c r="C8" s="147"/>
      <c r="D8" s="147"/>
      <c r="E8" s="147"/>
      <c r="F8" s="147"/>
      <c r="G8" s="147"/>
      <c r="H8" s="147"/>
      <c r="I8" s="147"/>
    </row>
    <row r="9" spans="1:11" x14ac:dyDescent="0.25">
      <c r="A9" s="147"/>
      <c r="B9" s="147"/>
      <c r="C9" s="147"/>
      <c r="D9" s="147"/>
      <c r="E9" s="147"/>
      <c r="F9" s="147"/>
      <c r="G9" s="147"/>
      <c r="H9" s="147"/>
      <c r="I9" s="147"/>
    </row>
    <row r="10" spans="1:11" ht="26.25" customHeight="1" thickBot="1" x14ac:dyDescent="0.3">
      <c r="A10" s="10"/>
      <c r="B10" s="10"/>
      <c r="C10" s="10"/>
      <c r="D10" s="10"/>
      <c r="E10" s="10"/>
      <c r="F10" s="10"/>
      <c r="G10" s="11"/>
      <c r="H10" s="10"/>
      <c r="I10" s="12" t="s">
        <v>55</v>
      </c>
    </row>
    <row r="11" spans="1:11" ht="19.5" customHeight="1" thickBot="1" x14ac:dyDescent="0.3">
      <c r="A11" s="150" t="s">
        <v>54</v>
      </c>
      <c r="B11" s="150" t="s">
        <v>53</v>
      </c>
      <c r="C11" s="150" t="s">
        <v>578</v>
      </c>
      <c r="D11" s="150" t="s">
        <v>579</v>
      </c>
      <c r="E11" s="150" t="s">
        <v>56</v>
      </c>
      <c r="F11" s="150" t="s">
        <v>57</v>
      </c>
      <c r="G11" s="148" t="s">
        <v>432</v>
      </c>
      <c r="H11" s="148"/>
      <c r="I11" s="149"/>
    </row>
    <row r="12" spans="1:11" ht="21" customHeight="1" thickBot="1" x14ac:dyDescent="0.3">
      <c r="A12" s="151"/>
      <c r="B12" s="151"/>
      <c r="C12" s="152"/>
      <c r="D12" s="152"/>
      <c r="E12" s="151"/>
      <c r="F12" s="151"/>
      <c r="G12" s="40" t="s">
        <v>433</v>
      </c>
      <c r="H12" s="13" t="s">
        <v>545</v>
      </c>
      <c r="I12" s="13" t="s">
        <v>640</v>
      </c>
    </row>
    <row r="13" spans="1:11" ht="26.4" x14ac:dyDescent="0.25">
      <c r="A13" s="87" t="s">
        <v>300</v>
      </c>
      <c r="B13" s="88">
        <v>900</v>
      </c>
      <c r="C13" s="89">
        <v>0</v>
      </c>
      <c r="D13" s="89">
        <v>0</v>
      </c>
      <c r="E13" s="90" t="s">
        <v>210</v>
      </c>
      <c r="F13" s="91" t="s">
        <v>1</v>
      </c>
      <c r="G13" s="92">
        <v>777395012.38999999</v>
      </c>
      <c r="H13" s="92">
        <v>280554657.88</v>
      </c>
      <c r="I13" s="93">
        <v>101116434.59</v>
      </c>
    </row>
    <row r="14" spans="1:11" ht="13.2" x14ac:dyDescent="0.25">
      <c r="A14" s="94" t="s">
        <v>447</v>
      </c>
      <c r="B14" s="95">
        <v>900</v>
      </c>
      <c r="C14" s="96">
        <v>1</v>
      </c>
      <c r="D14" s="96">
        <v>0</v>
      </c>
      <c r="E14" s="97" t="s">
        <v>210</v>
      </c>
      <c r="F14" s="98" t="s">
        <v>1</v>
      </c>
      <c r="G14" s="99">
        <v>104476026.25</v>
      </c>
      <c r="H14" s="99">
        <v>71808154.930000007</v>
      </c>
      <c r="I14" s="100">
        <v>65846912</v>
      </c>
    </row>
    <row r="15" spans="1:11" ht="39.6" x14ac:dyDescent="0.25">
      <c r="A15" s="94" t="s">
        <v>449</v>
      </c>
      <c r="B15" s="95">
        <v>900</v>
      </c>
      <c r="C15" s="96">
        <v>1</v>
      </c>
      <c r="D15" s="96">
        <v>2</v>
      </c>
      <c r="E15" s="97" t="s">
        <v>210</v>
      </c>
      <c r="F15" s="98" t="s">
        <v>1</v>
      </c>
      <c r="G15" s="99">
        <v>4705351.7</v>
      </c>
      <c r="H15" s="99">
        <v>3053380</v>
      </c>
      <c r="I15" s="100">
        <v>2847534.45</v>
      </c>
    </row>
    <row r="16" spans="1:11" ht="39.6" x14ac:dyDescent="0.25">
      <c r="A16" s="94" t="s">
        <v>321</v>
      </c>
      <c r="B16" s="95">
        <v>900</v>
      </c>
      <c r="C16" s="96">
        <v>1</v>
      </c>
      <c r="D16" s="96">
        <v>2</v>
      </c>
      <c r="E16" s="97" t="s">
        <v>148</v>
      </c>
      <c r="F16" s="98">
        <v>0</v>
      </c>
      <c r="G16" s="99">
        <v>4705351.7</v>
      </c>
      <c r="H16" s="99">
        <v>3053380</v>
      </c>
      <c r="I16" s="100">
        <v>2847534.45</v>
      </c>
    </row>
    <row r="17" spans="1:10" ht="39.6" x14ac:dyDescent="0.25">
      <c r="A17" s="94" t="s">
        <v>51</v>
      </c>
      <c r="B17" s="95">
        <v>900</v>
      </c>
      <c r="C17" s="96">
        <v>1</v>
      </c>
      <c r="D17" s="96">
        <v>2</v>
      </c>
      <c r="E17" s="97" t="s">
        <v>149</v>
      </c>
      <c r="F17" s="98">
        <v>0</v>
      </c>
      <c r="G17" s="99">
        <v>4705351.7</v>
      </c>
      <c r="H17" s="99">
        <v>3053380</v>
      </c>
      <c r="I17" s="100">
        <v>2847534.45</v>
      </c>
    </row>
    <row r="18" spans="1:10" ht="39.6" x14ac:dyDescent="0.25">
      <c r="A18" s="94" t="s">
        <v>49</v>
      </c>
      <c r="B18" s="95">
        <v>900</v>
      </c>
      <c r="C18" s="96">
        <v>1</v>
      </c>
      <c r="D18" s="96">
        <v>2</v>
      </c>
      <c r="E18" s="97" t="s">
        <v>151</v>
      </c>
      <c r="F18" s="98">
        <v>0</v>
      </c>
      <c r="G18" s="99">
        <v>4705351.7</v>
      </c>
      <c r="H18" s="99">
        <v>3053380</v>
      </c>
      <c r="I18" s="100">
        <v>2847534.45</v>
      </c>
    </row>
    <row r="19" spans="1:10" ht="66" x14ac:dyDescent="0.25">
      <c r="A19" s="94" t="s">
        <v>7</v>
      </c>
      <c r="B19" s="95">
        <v>900</v>
      </c>
      <c r="C19" s="96">
        <v>1</v>
      </c>
      <c r="D19" s="96">
        <v>2</v>
      </c>
      <c r="E19" s="97" t="s">
        <v>151</v>
      </c>
      <c r="F19" s="98" t="s">
        <v>6</v>
      </c>
      <c r="G19" s="99">
        <v>4705351.7</v>
      </c>
      <c r="H19" s="99">
        <v>3053380</v>
      </c>
      <c r="I19" s="100">
        <v>2847534.45</v>
      </c>
    </row>
    <row r="20" spans="1:10" ht="52.8" x14ac:dyDescent="0.25">
      <c r="A20" s="94" t="s">
        <v>451</v>
      </c>
      <c r="B20" s="95">
        <v>900</v>
      </c>
      <c r="C20" s="96">
        <v>1</v>
      </c>
      <c r="D20" s="96">
        <v>3</v>
      </c>
      <c r="E20" s="97" t="s">
        <v>210</v>
      </c>
      <c r="F20" s="98" t="s">
        <v>1</v>
      </c>
      <c r="G20" s="99">
        <v>2570450</v>
      </c>
      <c r="H20" s="99">
        <v>3527432</v>
      </c>
      <c r="I20" s="100">
        <v>3296872</v>
      </c>
    </row>
    <row r="21" spans="1:10" ht="13.2" x14ac:dyDescent="0.25">
      <c r="A21" s="94" t="s">
        <v>12</v>
      </c>
      <c r="B21" s="95">
        <v>900</v>
      </c>
      <c r="C21" s="96">
        <v>1</v>
      </c>
      <c r="D21" s="96">
        <v>3</v>
      </c>
      <c r="E21" s="97" t="s">
        <v>203</v>
      </c>
      <c r="F21" s="98">
        <v>0</v>
      </c>
      <c r="G21" s="99">
        <v>2570450</v>
      </c>
      <c r="H21" s="99">
        <v>3527432</v>
      </c>
      <c r="I21" s="100">
        <v>3296872</v>
      </c>
    </row>
    <row r="22" spans="1:10" ht="26.4" x14ac:dyDescent="0.25">
      <c r="A22" s="94" t="s">
        <v>326</v>
      </c>
      <c r="B22" s="95">
        <v>900</v>
      </c>
      <c r="C22" s="96">
        <v>1</v>
      </c>
      <c r="D22" s="96">
        <v>3</v>
      </c>
      <c r="E22" s="97" t="s">
        <v>205</v>
      </c>
      <c r="F22" s="98">
        <v>0</v>
      </c>
      <c r="G22" s="99">
        <v>2570450</v>
      </c>
      <c r="H22" s="99">
        <v>3527432</v>
      </c>
      <c r="I22" s="100">
        <v>3296872</v>
      </c>
      <c r="J22" s="17"/>
    </row>
    <row r="23" spans="1:10" ht="26.4" x14ac:dyDescent="0.25">
      <c r="A23" s="94" t="s">
        <v>438</v>
      </c>
      <c r="B23" s="95">
        <v>900</v>
      </c>
      <c r="C23" s="96">
        <v>1</v>
      </c>
      <c r="D23" s="96">
        <v>3</v>
      </c>
      <c r="E23" s="97" t="s">
        <v>439</v>
      </c>
      <c r="F23" s="98">
        <v>0</v>
      </c>
      <c r="G23" s="99">
        <v>1218700</v>
      </c>
      <c r="H23" s="99">
        <v>1773532</v>
      </c>
      <c r="I23" s="100">
        <v>1602972</v>
      </c>
    </row>
    <row r="24" spans="1:10" ht="66" x14ac:dyDescent="0.25">
      <c r="A24" s="94" t="s">
        <v>7</v>
      </c>
      <c r="B24" s="95">
        <v>900</v>
      </c>
      <c r="C24" s="96">
        <v>1</v>
      </c>
      <c r="D24" s="96">
        <v>3</v>
      </c>
      <c r="E24" s="97" t="s">
        <v>439</v>
      </c>
      <c r="F24" s="98" t="s">
        <v>6</v>
      </c>
      <c r="G24" s="99">
        <v>1218700</v>
      </c>
      <c r="H24" s="99">
        <v>1773532</v>
      </c>
      <c r="I24" s="100">
        <v>1602972</v>
      </c>
    </row>
    <row r="25" spans="1:10" ht="26.4" x14ac:dyDescent="0.25">
      <c r="A25" s="94" t="s">
        <v>440</v>
      </c>
      <c r="B25" s="95">
        <v>900</v>
      </c>
      <c r="C25" s="96">
        <v>1</v>
      </c>
      <c r="D25" s="96">
        <v>3</v>
      </c>
      <c r="E25" s="97" t="s">
        <v>441</v>
      </c>
      <c r="F25" s="98">
        <v>0</v>
      </c>
      <c r="G25" s="99">
        <v>424330</v>
      </c>
      <c r="H25" s="99">
        <v>1514000</v>
      </c>
      <c r="I25" s="100">
        <v>1454000</v>
      </c>
    </row>
    <row r="26" spans="1:10" ht="66" x14ac:dyDescent="0.25">
      <c r="A26" s="94" t="s">
        <v>7</v>
      </c>
      <c r="B26" s="95">
        <v>900</v>
      </c>
      <c r="C26" s="96">
        <v>1</v>
      </c>
      <c r="D26" s="96">
        <v>3</v>
      </c>
      <c r="E26" s="97" t="s">
        <v>441</v>
      </c>
      <c r="F26" s="98" t="s">
        <v>6</v>
      </c>
      <c r="G26" s="99">
        <v>424330</v>
      </c>
      <c r="H26" s="99">
        <v>1514000</v>
      </c>
      <c r="I26" s="100">
        <v>1454000</v>
      </c>
    </row>
    <row r="27" spans="1:10" ht="26.4" x14ac:dyDescent="0.25">
      <c r="A27" s="94" t="s">
        <v>327</v>
      </c>
      <c r="B27" s="95">
        <v>900</v>
      </c>
      <c r="C27" s="96">
        <v>1</v>
      </c>
      <c r="D27" s="96">
        <v>3</v>
      </c>
      <c r="E27" s="97" t="s">
        <v>206</v>
      </c>
      <c r="F27" s="98">
        <v>0</v>
      </c>
      <c r="G27" s="99">
        <v>927420</v>
      </c>
      <c r="H27" s="99">
        <v>239900</v>
      </c>
      <c r="I27" s="100">
        <v>239900</v>
      </c>
    </row>
    <row r="28" spans="1:10" ht="26.4" x14ac:dyDescent="0.25">
      <c r="A28" s="94" t="s">
        <v>113</v>
      </c>
      <c r="B28" s="95">
        <v>900</v>
      </c>
      <c r="C28" s="96">
        <v>1</v>
      </c>
      <c r="D28" s="96">
        <v>3</v>
      </c>
      <c r="E28" s="97" t="s">
        <v>206</v>
      </c>
      <c r="F28" s="98" t="s">
        <v>0</v>
      </c>
      <c r="G28" s="99">
        <v>926920</v>
      </c>
      <c r="H28" s="99">
        <v>239400</v>
      </c>
      <c r="I28" s="100">
        <v>239400</v>
      </c>
    </row>
    <row r="29" spans="1:10" ht="13.2" x14ac:dyDescent="0.25">
      <c r="A29" s="94" t="s">
        <v>5</v>
      </c>
      <c r="B29" s="95">
        <v>900</v>
      </c>
      <c r="C29" s="96">
        <v>1</v>
      </c>
      <c r="D29" s="96">
        <v>3</v>
      </c>
      <c r="E29" s="97" t="s">
        <v>206</v>
      </c>
      <c r="F29" s="98" t="s">
        <v>4</v>
      </c>
      <c r="G29" s="99">
        <v>500</v>
      </c>
      <c r="H29" s="99">
        <v>500</v>
      </c>
      <c r="I29" s="100">
        <v>500</v>
      </c>
    </row>
    <row r="30" spans="1:10" ht="52.8" x14ac:dyDescent="0.25">
      <c r="A30" s="94" t="s">
        <v>673</v>
      </c>
      <c r="B30" s="95">
        <v>900</v>
      </c>
      <c r="C30" s="96">
        <v>1</v>
      </c>
      <c r="D30" s="96">
        <v>4</v>
      </c>
      <c r="E30" s="97" t="s">
        <v>210</v>
      </c>
      <c r="F30" s="98" t="s">
        <v>1</v>
      </c>
      <c r="G30" s="99">
        <v>77701962.359999999</v>
      </c>
      <c r="H30" s="99">
        <v>53257470</v>
      </c>
      <c r="I30" s="100">
        <v>50069955.549999997</v>
      </c>
    </row>
    <row r="31" spans="1:10" ht="39.6" x14ac:dyDescent="0.25">
      <c r="A31" s="94" t="s">
        <v>321</v>
      </c>
      <c r="B31" s="95">
        <v>900</v>
      </c>
      <c r="C31" s="96">
        <v>1</v>
      </c>
      <c r="D31" s="96">
        <v>4</v>
      </c>
      <c r="E31" s="97" t="s">
        <v>148</v>
      </c>
      <c r="F31" s="98">
        <v>0</v>
      </c>
      <c r="G31" s="99">
        <v>77701962.359999999</v>
      </c>
      <c r="H31" s="99">
        <v>53257470</v>
      </c>
      <c r="I31" s="100">
        <v>50069955.549999997</v>
      </c>
    </row>
    <row r="32" spans="1:10" ht="39.6" x14ac:dyDescent="0.25">
      <c r="A32" s="94" t="s">
        <v>51</v>
      </c>
      <c r="B32" s="95">
        <v>900</v>
      </c>
      <c r="C32" s="96">
        <v>1</v>
      </c>
      <c r="D32" s="96">
        <v>4</v>
      </c>
      <c r="E32" s="97" t="s">
        <v>149</v>
      </c>
      <c r="F32" s="98">
        <v>0</v>
      </c>
      <c r="G32" s="99">
        <v>75031962.359999999</v>
      </c>
      <c r="H32" s="99">
        <v>50587470</v>
      </c>
      <c r="I32" s="100">
        <v>47399955.549999997</v>
      </c>
    </row>
    <row r="33" spans="1:9" ht="26.4" x14ac:dyDescent="0.25">
      <c r="A33" s="94" t="s">
        <v>50</v>
      </c>
      <c r="B33" s="95">
        <v>900</v>
      </c>
      <c r="C33" s="96">
        <v>1</v>
      </c>
      <c r="D33" s="96">
        <v>4</v>
      </c>
      <c r="E33" s="97" t="s">
        <v>150</v>
      </c>
      <c r="F33" s="98">
        <v>0</v>
      </c>
      <c r="G33" s="99">
        <v>75031962.359999999</v>
      </c>
      <c r="H33" s="99">
        <v>50587470</v>
      </c>
      <c r="I33" s="100">
        <v>47399955.549999997</v>
      </c>
    </row>
    <row r="34" spans="1:9" ht="66" x14ac:dyDescent="0.25">
      <c r="A34" s="94" t="s">
        <v>7</v>
      </c>
      <c r="B34" s="95">
        <v>900</v>
      </c>
      <c r="C34" s="96">
        <v>1</v>
      </c>
      <c r="D34" s="96">
        <v>4</v>
      </c>
      <c r="E34" s="97" t="s">
        <v>150</v>
      </c>
      <c r="F34" s="98" t="s">
        <v>6</v>
      </c>
      <c r="G34" s="99">
        <v>68900508.510000005</v>
      </c>
      <c r="H34" s="99">
        <v>47301530</v>
      </c>
      <c r="I34" s="100">
        <v>44114015.549999997</v>
      </c>
    </row>
    <row r="35" spans="1:9" ht="26.4" x14ac:dyDescent="0.25">
      <c r="A35" s="94" t="s">
        <v>113</v>
      </c>
      <c r="B35" s="95">
        <v>900</v>
      </c>
      <c r="C35" s="96">
        <v>1</v>
      </c>
      <c r="D35" s="96">
        <v>4</v>
      </c>
      <c r="E35" s="97" t="s">
        <v>150</v>
      </c>
      <c r="F35" s="98" t="s">
        <v>0</v>
      </c>
      <c r="G35" s="99">
        <v>5885571.0800000001</v>
      </c>
      <c r="H35" s="99">
        <v>2949734</v>
      </c>
      <c r="I35" s="100">
        <v>2949734</v>
      </c>
    </row>
    <row r="36" spans="1:9" ht="13.2" x14ac:dyDescent="0.25">
      <c r="A36" s="94" t="s">
        <v>5</v>
      </c>
      <c r="B36" s="95">
        <v>900</v>
      </c>
      <c r="C36" s="96">
        <v>1</v>
      </c>
      <c r="D36" s="96">
        <v>4</v>
      </c>
      <c r="E36" s="97" t="s">
        <v>150</v>
      </c>
      <c r="F36" s="98" t="s">
        <v>4</v>
      </c>
      <c r="G36" s="99">
        <v>245882.77</v>
      </c>
      <c r="H36" s="99">
        <v>336206</v>
      </c>
      <c r="I36" s="100">
        <v>336206</v>
      </c>
    </row>
    <row r="37" spans="1:9" ht="66" x14ac:dyDescent="0.25">
      <c r="A37" s="94" t="s">
        <v>322</v>
      </c>
      <c r="B37" s="95">
        <v>900</v>
      </c>
      <c r="C37" s="96">
        <v>1</v>
      </c>
      <c r="D37" s="96">
        <v>4</v>
      </c>
      <c r="E37" s="97" t="s">
        <v>173</v>
      </c>
      <c r="F37" s="98">
        <v>0</v>
      </c>
      <c r="G37" s="99">
        <v>2670000</v>
      </c>
      <c r="H37" s="99">
        <v>2670000</v>
      </c>
      <c r="I37" s="100">
        <v>2670000</v>
      </c>
    </row>
    <row r="38" spans="1:9" ht="66" x14ac:dyDescent="0.25">
      <c r="A38" s="94" t="s">
        <v>323</v>
      </c>
      <c r="B38" s="95">
        <v>900</v>
      </c>
      <c r="C38" s="96">
        <v>1</v>
      </c>
      <c r="D38" s="96">
        <v>4</v>
      </c>
      <c r="E38" s="97" t="s">
        <v>175</v>
      </c>
      <c r="F38" s="98">
        <v>0</v>
      </c>
      <c r="G38" s="99">
        <v>1950000</v>
      </c>
      <c r="H38" s="99">
        <v>1950000</v>
      </c>
      <c r="I38" s="100">
        <v>1950000</v>
      </c>
    </row>
    <row r="39" spans="1:9" ht="26.4" x14ac:dyDescent="0.25">
      <c r="A39" s="94" t="s">
        <v>113</v>
      </c>
      <c r="B39" s="95">
        <v>900</v>
      </c>
      <c r="C39" s="96">
        <v>1</v>
      </c>
      <c r="D39" s="96">
        <v>4</v>
      </c>
      <c r="E39" s="97" t="s">
        <v>175</v>
      </c>
      <c r="F39" s="98" t="s">
        <v>0</v>
      </c>
      <c r="G39" s="99">
        <v>1950000</v>
      </c>
      <c r="H39" s="99">
        <v>1950000</v>
      </c>
      <c r="I39" s="100">
        <v>1950000</v>
      </c>
    </row>
    <row r="40" spans="1:9" ht="66" x14ac:dyDescent="0.25">
      <c r="A40" s="94" t="s">
        <v>324</v>
      </c>
      <c r="B40" s="95">
        <v>900</v>
      </c>
      <c r="C40" s="96">
        <v>1</v>
      </c>
      <c r="D40" s="96">
        <v>4</v>
      </c>
      <c r="E40" s="97" t="s">
        <v>176</v>
      </c>
      <c r="F40" s="98">
        <v>0</v>
      </c>
      <c r="G40" s="99">
        <v>500000</v>
      </c>
      <c r="H40" s="99">
        <v>500000</v>
      </c>
      <c r="I40" s="100">
        <v>500000</v>
      </c>
    </row>
    <row r="41" spans="1:9" ht="26.4" x14ac:dyDescent="0.25">
      <c r="A41" s="94" t="s">
        <v>113</v>
      </c>
      <c r="B41" s="95">
        <v>900</v>
      </c>
      <c r="C41" s="96">
        <v>1</v>
      </c>
      <c r="D41" s="96">
        <v>4</v>
      </c>
      <c r="E41" s="97" t="s">
        <v>176</v>
      </c>
      <c r="F41" s="98" t="s">
        <v>0</v>
      </c>
      <c r="G41" s="99">
        <v>500000</v>
      </c>
      <c r="H41" s="99">
        <v>500000</v>
      </c>
      <c r="I41" s="100">
        <v>500000</v>
      </c>
    </row>
    <row r="42" spans="1:9" ht="52.8" x14ac:dyDescent="0.25">
      <c r="A42" s="94" t="s">
        <v>14</v>
      </c>
      <c r="B42" s="95">
        <v>900</v>
      </c>
      <c r="C42" s="96">
        <v>1</v>
      </c>
      <c r="D42" s="96">
        <v>4</v>
      </c>
      <c r="E42" s="97" t="s">
        <v>177</v>
      </c>
      <c r="F42" s="98">
        <v>0</v>
      </c>
      <c r="G42" s="99">
        <v>120000</v>
      </c>
      <c r="H42" s="99">
        <v>120000</v>
      </c>
      <c r="I42" s="100">
        <v>120000</v>
      </c>
    </row>
    <row r="43" spans="1:9" ht="26.4" x14ac:dyDescent="0.25">
      <c r="A43" s="94" t="s">
        <v>113</v>
      </c>
      <c r="B43" s="95">
        <v>900</v>
      </c>
      <c r="C43" s="96">
        <v>1</v>
      </c>
      <c r="D43" s="96">
        <v>4</v>
      </c>
      <c r="E43" s="97" t="s">
        <v>177</v>
      </c>
      <c r="F43" s="98" t="s">
        <v>0</v>
      </c>
      <c r="G43" s="99">
        <v>120000</v>
      </c>
      <c r="H43" s="99">
        <v>120000</v>
      </c>
      <c r="I43" s="100">
        <v>120000</v>
      </c>
    </row>
    <row r="44" spans="1:9" ht="26.4" x14ac:dyDescent="0.25">
      <c r="A44" s="94" t="s">
        <v>178</v>
      </c>
      <c r="B44" s="95">
        <v>900</v>
      </c>
      <c r="C44" s="96">
        <v>1</v>
      </c>
      <c r="D44" s="96">
        <v>4</v>
      </c>
      <c r="E44" s="97" t="s">
        <v>179</v>
      </c>
      <c r="F44" s="98">
        <v>0</v>
      </c>
      <c r="G44" s="99">
        <v>100000</v>
      </c>
      <c r="H44" s="99">
        <v>100000</v>
      </c>
      <c r="I44" s="100">
        <v>100000</v>
      </c>
    </row>
    <row r="45" spans="1:9" ht="26.4" x14ac:dyDescent="0.25">
      <c r="A45" s="94" t="s">
        <v>113</v>
      </c>
      <c r="B45" s="95">
        <v>900</v>
      </c>
      <c r="C45" s="96">
        <v>1</v>
      </c>
      <c r="D45" s="96">
        <v>4</v>
      </c>
      <c r="E45" s="97" t="s">
        <v>179</v>
      </c>
      <c r="F45" s="98" t="s">
        <v>0</v>
      </c>
      <c r="G45" s="99">
        <v>100000</v>
      </c>
      <c r="H45" s="99">
        <v>100000</v>
      </c>
      <c r="I45" s="100">
        <v>100000</v>
      </c>
    </row>
    <row r="46" spans="1:9" ht="13.2" x14ac:dyDescent="0.25">
      <c r="A46" s="94" t="s">
        <v>455</v>
      </c>
      <c r="B46" s="95">
        <v>900</v>
      </c>
      <c r="C46" s="96">
        <v>1</v>
      </c>
      <c r="D46" s="96">
        <v>5</v>
      </c>
      <c r="E46" s="97" t="s">
        <v>210</v>
      </c>
      <c r="F46" s="98" t="s">
        <v>1</v>
      </c>
      <c r="G46" s="99">
        <v>5300</v>
      </c>
      <c r="H46" s="99">
        <v>11000</v>
      </c>
      <c r="I46" s="100">
        <v>143700</v>
      </c>
    </row>
    <row r="47" spans="1:9" ht="13.2" x14ac:dyDescent="0.25">
      <c r="A47" s="94" t="s">
        <v>12</v>
      </c>
      <c r="B47" s="95">
        <v>900</v>
      </c>
      <c r="C47" s="96">
        <v>1</v>
      </c>
      <c r="D47" s="96">
        <v>5</v>
      </c>
      <c r="E47" s="97" t="s">
        <v>203</v>
      </c>
      <c r="F47" s="98">
        <v>0</v>
      </c>
      <c r="G47" s="99">
        <v>5300</v>
      </c>
      <c r="H47" s="99">
        <v>11000</v>
      </c>
      <c r="I47" s="100">
        <v>143700</v>
      </c>
    </row>
    <row r="48" spans="1:9" ht="52.8" x14ac:dyDescent="0.25">
      <c r="A48" s="94" t="s">
        <v>222</v>
      </c>
      <c r="B48" s="95">
        <v>900</v>
      </c>
      <c r="C48" s="96">
        <v>1</v>
      </c>
      <c r="D48" s="96">
        <v>5</v>
      </c>
      <c r="E48" s="97" t="s">
        <v>717</v>
      </c>
      <c r="F48" s="98">
        <v>0</v>
      </c>
      <c r="G48" s="99">
        <v>5300</v>
      </c>
      <c r="H48" s="99">
        <v>11000</v>
      </c>
      <c r="I48" s="100">
        <v>143700</v>
      </c>
    </row>
    <row r="49" spans="1:9" ht="26.4" x14ac:dyDescent="0.25">
      <c r="A49" s="94" t="s">
        <v>113</v>
      </c>
      <c r="B49" s="95">
        <v>900</v>
      </c>
      <c r="C49" s="96">
        <v>1</v>
      </c>
      <c r="D49" s="96">
        <v>5</v>
      </c>
      <c r="E49" s="97" t="s">
        <v>223</v>
      </c>
      <c r="F49" s="98" t="s">
        <v>0</v>
      </c>
      <c r="G49" s="99">
        <v>5300</v>
      </c>
      <c r="H49" s="99">
        <v>11000</v>
      </c>
      <c r="I49" s="100">
        <v>143700</v>
      </c>
    </row>
    <row r="50" spans="1:9" ht="39.6" x14ac:dyDescent="0.25">
      <c r="A50" s="94" t="s">
        <v>457</v>
      </c>
      <c r="B50" s="95">
        <v>900</v>
      </c>
      <c r="C50" s="96">
        <v>1</v>
      </c>
      <c r="D50" s="96">
        <v>6</v>
      </c>
      <c r="E50" s="97" t="s">
        <v>210</v>
      </c>
      <c r="F50" s="98" t="s">
        <v>1</v>
      </c>
      <c r="G50" s="99">
        <v>11018517.390000001</v>
      </c>
      <c r="H50" s="99">
        <v>7737572.9299999997</v>
      </c>
      <c r="I50" s="100">
        <v>5267550</v>
      </c>
    </row>
    <row r="51" spans="1:9" ht="13.2" x14ac:dyDescent="0.25">
      <c r="A51" s="94" t="s">
        <v>12</v>
      </c>
      <c r="B51" s="95">
        <v>900</v>
      </c>
      <c r="C51" s="96">
        <v>1</v>
      </c>
      <c r="D51" s="96">
        <v>6</v>
      </c>
      <c r="E51" s="97" t="s">
        <v>203</v>
      </c>
      <c r="F51" s="98">
        <v>0</v>
      </c>
      <c r="G51" s="99">
        <v>11018517.390000001</v>
      </c>
      <c r="H51" s="99">
        <v>7737572.9299999997</v>
      </c>
      <c r="I51" s="100">
        <v>5267550</v>
      </c>
    </row>
    <row r="52" spans="1:9" ht="26.4" x14ac:dyDescent="0.25">
      <c r="A52" s="94" t="s">
        <v>442</v>
      </c>
      <c r="B52" s="95">
        <v>900</v>
      </c>
      <c r="C52" s="96">
        <v>1</v>
      </c>
      <c r="D52" s="96">
        <v>6</v>
      </c>
      <c r="E52" s="97" t="s">
        <v>443</v>
      </c>
      <c r="F52" s="98">
        <v>0</v>
      </c>
      <c r="G52" s="99">
        <v>11018517.390000001</v>
      </c>
      <c r="H52" s="99">
        <v>7737572.9299999997</v>
      </c>
      <c r="I52" s="100">
        <v>5267550</v>
      </c>
    </row>
    <row r="53" spans="1:9" ht="26.4" x14ac:dyDescent="0.25">
      <c r="A53" s="94" t="s">
        <v>328</v>
      </c>
      <c r="B53" s="95">
        <v>900</v>
      </c>
      <c r="C53" s="96">
        <v>1</v>
      </c>
      <c r="D53" s="96">
        <v>6</v>
      </c>
      <c r="E53" s="97" t="s">
        <v>444</v>
      </c>
      <c r="F53" s="98">
        <v>0</v>
      </c>
      <c r="G53" s="99">
        <v>8925404.4600000009</v>
      </c>
      <c r="H53" s="99">
        <v>5644460</v>
      </c>
      <c r="I53" s="100">
        <v>5267550</v>
      </c>
    </row>
    <row r="54" spans="1:9" ht="66" x14ac:dyDescent="0.25">
      <c r="A54" s="94" t="s">
        <v>7</v>
      </c>
      <c r="B54" s="95">
        <v>900</v>
      </c>
      <c r="C54" s="96">
        <v>1</v>
      </c>
      <c r="D54" s="96">
        <v>6</v>
      </c>
      <c r="E54" s="97" t="s">
        <v>444</v>
      </c>
      <c r="F54" s="98" t="s">
        <v>6</v>
      </c>
      <c r="G54" s="99">
        <v>8801804.4600000009</v>
      </c>
      <c r="H54" s="99">
        <v>5590860</v>
      </c>
      <c r="I54" s="100">
        <v>5213950</v>
      </c>
    </row>
    <row r="55" spans="1:9" ht="26.4" x14ac:dyDescent="0.25">
      <c r="A55" s="94" t="s">
        <v>113</v>
      </c>
      <c r="B55" s="95">
        <v>900</v>
      </c>
      <c r="C55" s="96">
        <v>1</v>
      </c>
      <c r="D55" s="96">
        <v>6</v>
      </c>
      <c r="E55" s="97" t="s">
        <v>444</v>
      </c>
      <c r="F55" s="98" t="s">
        <v>0</v>
      </c>
      <c r="G55" s="99">
        <v>123100</v>
      </c>
      <c r="H55" s="99">
        <v>53600</v>
      </c>
      <c r="I55" s="100">
        <v>53600</v>
      </c>
    </row>
    <row r="56" spans="1:9" ht="13.2" x14ac:dyDescent="0.25">
      <c r="A56" s="94" t="s">
        <v>5</v>
      </c>
      <c r="B56" s="95">
        <v>900</v>
      </c>
      <c r="C56" s="96">
        <v>1</v>
      </c>
      <c r="D56" s="96">
        <v>6</v>
      </c>
      <c r="E56" s="97" t="s">
        <v>444</v>
      </c>
      <c r="F56" s="98" t="s">
        <v>4</v>
      </c>
      <c r="G56" s="99">
        <v>500</v>
      </c>
      <c r="H56" s="99">
        <v>0</v>
      </c>
      <c r="I56" s="100">
        <v>0</v>
      </c>
    </row>
    <row r="57" spans="1:9" ht="52.8" x14ac:dyDescent="0.25">
      <c r="A57" s="94" t="s">
        <v>601</v>
      </c>
      <c r="B57" s="95">
        <v>900</v>
      </c>
      <c r="C57" s="96">
        <v>1</v>
      </c>
      <c r="D57" s="96">
        <v>6</v>
      </c>
      <c r="E57" s="97" t="s">
        <v>602</v>
      </c>
      <c r="F57" s="98">
        <v>0</v>
      </c>
      <c r="G57" s="99">
        <v>2093112.93</v>
      </c>
      <c r="H57" s="99">
        <v>2093112.93</v>
      </c>
      <c r="I57" s="100">
        <v>0</v>
      </c>
    </row>
    <row r="58" spans="1:9" ht="66" x14ac:dyDescent="0.25">
      <c r="A58" s="94" t="s">
        <v>7</v>
      </c>
      <c r="B58" s="95">
        <v>900</v>
      </c>
      <c r="C58" s="96">
        <v>1</v>
      </c>
      <c r="D58" s="96">
        <v>6</v>
      </c>
      <c r="E58" s="97" t="s">
        <v>602</v>
      </c>
      <c r="F58" s="98" t="s">
        <v>6</v>
      </c>
      <c r="G58" s="99">
        <v>1886644.22</v>
      </c>
      <c r="H58" s="99">
        <v>1701144.22</v>
      </c>
      <c r="I58" s="100">
        <v>0</v>
      </c>
    </row>
    <row r="59" spans="1:9" ht="26.4" x14ac:dyDescent="0.25">
      <c r="A59" s="94" t="s">
        <v>113</v>
      </c>
      <c r="B59" s="95">
        <v>900</v>
      </c>
      <c r="C59" s="96">
        <v>1</v>
      </c>
      <c r="D59" s="96">
        <v>6</v>
      </c>
      <c r="E59" s="97" t="s">
        <v>602</v>
      </c>
      <c r="F59" s="98" t="s">
        <v>0</v>
      </c>
      <c r="G59" s="99">
        <v>206468.71</v>
      </c>
      <c r="H59" s="99">
        <v>391968.71</v>
      </c>
      <c r="I59" s="100">
        <v>0</v>
      </c>
    </row>
    <row r="60" spans="1:9" ht="13.2" x14ac:dyDescent="0.25">
      <c r="A60" s="94" t="s">
        <v>459</v>
      </c>
      <c r="B60" s="95">
        <v>900</v>
      </c>
      <c r="C60" s="96">
        <v>1</v>
      </c>
      <c r="D60" s="96">
        <v>7</v>
      </c>
      <c r="E60" s="97" t="s">
        <v>210</v>
      </c>
      <c r="F60" s="98" t="s">
        <v>1</v>
      </c>
      <c r="G60" s="99">
        <v>4253144.8</v>
      </c>
      <c r="H60" s="99">
        <v>0</v>
      </c>
      <c r="I60" s="100">
        <v>0</v>
      </c>
    </row>
    <row r="61" spans="1:9" ht="13.2" x14ac:dyDescent="0.25">
      <c r="A61" s="94" t="s">
        <v>12</v>
      </c>
      <c r="B61" s="95">
        <v>900</v>
      </c>
      <c r="C61" s="96">
        <v>1</v>
      </c>
      <c r="D61" s="96">
        <v>7</v>
      </c>
      <c r="E61" s="97" t="s">
        <v>203</v>
      </c>
      <c r="F61" s="98">
        <v>0</v>
      </c>
      <c r="G61" s="99">
        <v>4253144.8</v>
      </c>
      <c r="H61" s="99">
        <v>0</v>
      </c>
      <c r="I61" s="100">
        <v>0</v>
      </c>
    </row>
    <row r="62" spans="1:9" ht="39.6" x14ac:dyDescent="0.25">
      <c r="A62" s="94" t="s">
        <v>422</v>
      </c>
      <c r="B62" s="95">
        <v>900</v>
      </c>
      <c r="C62" s="96">
        <v>1</v>
      </c>
      <c r="D62" s="96">
        <v>7</v>
      </c>
      <c r="E62" s="97" t="s">
        <v>423</v>
      </c>
      <c r="F62" s="98">
        <v>0</v>
      </c>
      <c r="G62" s="99">
        <v>4253144.8</v>
      </c>
      <c r="H62" s="99">
        <v>0</v>
      </c>
      <c r="I62" s="100">
        <v>0</v>
      </c>
    </row>
    <row r="63" spans="1:9" ht="13.2" x14ac:dyDescent="0.25">
      <c r="A63" s="94" t="s">
        <v>5</v>
      </c>
      <c r="B63" s="95">
        <v>900</v>
      </c>
      <c r="C63" s="96">
        <v>1</v>
      </c>
      <c r="D63" s="96">
        <v>7</v>
      </c>
      <c r="E63" s="97" t="s">
        <v>423</v>
      </c>
      <c r="F63" s="98" t="s">
        <v>4</v>
      </c>
      <c r="G63" s="99">
        <v>4253144.8</v>
      </c>
      <c r="H63" s="99">
        <v>0</v>
      </c>
      <c r="I63" s="100">
        <v>0</v>
      </c>
    </row>
    <row r="64" spans="1:9" ht="13.2" x14ac:dyDescent="0.25">
      <c r="A64" s="94" t="s">
        <v>461</v>
      </c>
      <c r="B64" s="95">
        <v>900</v>
      </c>
      <c r="C64" s="96">
        <v>1</v>
      </c>
      <c r="D64" s="96">
        <v>11</v>
      </c>
      <c r="E64" s="97" t="s">
        <v>210</v>
      </c>
      <c r="F64" s="98" t="s">
        <v>1</v>
      </c>
      <c r="G64" s="99">
        <v>250000</v>
      </c>
      <c r="H64" s="99">
        <v>250000</v>
      </c>
      <c r="I64" s="100">
        <v>250000</v>
      </c>
    </row>
    <row r="65" spans="1:9" ht="13.2" x14ac:dyDescent="0.25">
      <c r="A65" s="94" t="s">
        <v>12</v>
      </c>
      <c r="B65" s="95">
        <v>900</v>
      </c>
      <c r="C65" s="96">
        <v>1</v>
      </c>
      <c r="D65" s="96">
        <v>11</v>
      </c>
      <c r="E65" s="97" t="s">
        <v>203</v>
      </c>
      <c r="F65" s="98">
        <v>0</v>
      </c>
      <c r="G65" s="99">
        <v>250000</v>
      </c>
      <c r="H65" s="99">
        <v>250000</v>
      </c>
      <c r="I65" s="100">
        <v>250000</v>
      </c>
    </row>
    <row r="66" spans="1:9" ht="13.2" x14ac:dyDescent="0.25">
      <c r="A66" s="94" t="s">
        <v>40</v>
      </c>
      <c r="B66" s="95">
        <v>900</v>
      </c>
      <c r="C66" s="96">
        <v>1</v>
      </c>
      <c r="D66" s="96">
        <v>11</v>
      </c>
      <c r="E66" s="97" t="s">
        <v>208</v>
      </c>
      <c r="F66" s="98">
        <v>0</v>
      </c>
      <c r="G66" s="99">
        <v>250000</v>
      </c>
      <c r="H66" s="99">
        <v>250000</v>
      </c>
      <c r="I66" s="100">
        <v>250000</v>
      </c>
    </row>
    <row r="67" spans="1:9" ht="26.4" x14ac:dyDescent="0.25">
      <c r="A67" s="94" t="s">
        <v>428</v>
      </c>
      <c r="B67" s="95">
        <v>900</v>
      </c>
      <c r="C67" s="96">
        <v>1</v>
      </c>
      <c r="D67" s="96">
        <v>11</v>
      </c>
      <c r="E67" s="97" t="s">
        <v>429</v>
      </c>
      <c r="F67" s="98">
        <v>0</v>
      </c>
      <c r="G67" s="99">
        <v>250000</v>
      </c>
      <c r="H67" s="99">
        <v>250000</v>
      </c>
      <c r="I67" s="100">
        <v>250000</v>
      </c>
    </row>
    <row r="68" spans="1:9" ht="26.4" x14ac:dyDescent="0.25">
      <c r="A68" s="94" t="s">
        <v>430</v>
      </c>
      <c r="B68" s="95">
        <v>900</v>
      </c>
      <c r="C68" s="96">
        <v>1</v>
      </c>
      <c r="D68" s="96">
        <v>11</v>
      </c>
      <c r="E68" s="97" t="s">
        <v>431</v>
      </c>
      <c r="F68" s="98" t="s">
        <v>1</v>
      </c>
      <c r="G68" s="99">
        <v>250000</v>
      </c>
      <c r="H68" s="99">
        <v>250000</v>
      </c>
      <c r="I68" s="100">
        <v>250000</v>
      </c>
    </row>
    <row r="69" spans="1:9" ht="13.2" x14ac:dyDescent="0.25">
      <c r="A69" s="94" t="s">
        <v>5</v>
      </c>
      <c r="B69" s="95">
        <v>900</v>
      </c>
      <c r="C69" s="96">
        <v>1</v>
      </c>
      <c r="D69" s="96">
        <v>11</v>
      </c>
      <c r="E69" s="97" t="s">
        <v>431</v>
      </c>
      <c r="F69" s="98" t="s">
        <v>4</v>
      </c>
      <c r="G69" s="99">
        <v>250000</v>
      </c>
      <c r="H69" s="99">
        <v>250000</v>
      </c>
      <c r="I69" s="100">
        <v>250000</v>
      </c>
    </row>
    <row r="70" spans="1:9" ht="13.2" x14ac:dyDescent="0.25">
      <c r="A70" s="94" t="s">
        <v>463</v>
      </c>
      <c r="B70" s="95">
        <v>900</v>
      </c>
      <c r="C70" s="96">
        <v>1</v>
      </c>
      <c r="D70" s="96">
        <v>13</v>
      </c>
      <c r="E70" s="97" t="s">
        <v>210</v>
      </c>
      <c r="F70" s="98" t="s">
        <v>1</v>
      </c>
      <c r="G70" s="99">
        <v>3971300</v>
      </c>
      <c r="H70" s="99">
        <v>3971300</v>
      </c>
      <c r="I70" s="100">
        <v>3971300</v>
      </c>
    </row>
    <row r="71" spans="1:9" ht="39.6" x14ac:dyDescent="0.25">
      <c r="A71" s="94" t="s">
        <v>321</v>
      </c>
      <c r="B71" s="95">
        <v>900</v>
      </c>
      <c r="C71" s="96">
        <v>1</v>
      </c>
      <c r="D71" s="96">
        <v>13</v>
      </c>
      <c r="E71" s="97" t="s">
        <v>148</v>
      </c>
      <c r="F71" s="98">
        <v>0</v>
      </c>
      <c r="G71" s="99">
        <v>3971300</v>
      </c>
      <c r="H71" s="99">
        <v>3971300</v>
      </c>
      <c r="I71" s="100">
        <v>3971300</v>
      </c>
    </row>
    <row r="72" spans="1:9" ht="52.8" x14ac:dyDescent="0.25">
      <c r="A72" s="94" t="s">
        <v>45</v>
      </c>
      <c r="B72" s="95">
        <v>900</v>
      </c>
      <c r="C72" s="96">
        <v>1</v>
      </c>
      <c r="D72" s="96">
        <v>13</v>
      </c>
      <c r="E72" s="97" t="s">
        <v>190</v>
      </c>
      <c r="F72" s="98">
        <v>0</v>
      </c>
      <c r="G72" s="99">
        <v>619200</v>
      </c>
      <c r="H72" s="99">
        <v>619200</v>
      </c>
      <c r="I72" s="100">
        <v>619200</v>
      </c>
    </row>
    <row r="73" spans="1:9" ht="66" x14ac:dyDescent="0.25">
      <c r="A73" s="94" t="s">
        <v>44</v>
      </c>
      <c r="B73" s="95">
        <v>900</v>
      </c>
      <c r="C73" s="96">
        <v>1</v>
      </c>
      <c r="D73" s="96">
        <v>13</v>
      </c>
      <c r="E73" s="97" t="s">
        <v>718</v>
      </c>
      <c r="F73" s="98">
        <v>0</v>
      </c>
      <c r="G73" s="99">
        <v>619200</v>
      </c>
      <c r="H73" s="99">
        <v>619200</v>
      </c>
      <c r="I73" s="100">
        <v>619200</v>
      </c>
    </row>
    <row r="74" spans="1:9" ht="66" x14ac:dyDescent="0.25">
      <c r="A74" s="94" t="s">
        <v>7</v>
      </c>
      <c r="B74" s="95">
        <v>900</v>
      </c>
      <c r="C74" s="96">
        <v>1</v>
      </c>
      <c r="D74" s="96">
        <v>13</v>
      </c>
      <c r="E74" s="97" t="s">
        <v>191</v>
      </c>
      <c r="F74" s="98" t="s">
        <v>6</v>
      </c>
      <c r="G74" s="99">
        <v>544500</v>
      </c>
      <c r="H74" s="99">
        <v>544500</v>
      </c>
      <c r="I74" s="100">
        <v>544500</v>
      </c>
    </row>
    <row r="75" spans="1:9" ht="26.4" x14ac:dyDescent="0.25">
      <c r="A75" s="94" t="s">
        <v>113</v>
      </c>
      <c r="B75" s="95">
        <v>900</v>
      </c>
      <c r="C75" s="96">
        <v>1</v>
      </c>
      <c r="D75" s="96">
        <v>13</v>
      </c>
      <c r="E75" s="97" t="s">
        <v>191</v>
      </c>
      <c r="F75" s="98" t="s">
        <v>0</v>
      </c>
      <c r="G75" s="99">
        <v>74700</v>
      </c>
      <c r="H75" s="99">
        <v>74700</v>
      </c>
      <c r="I75" s="100">
        <v>74700</v>
      </c>
    </row>
    <row r="76" spans="1:9" ht="13.2" x14ac:dyDescent="0.25">
      <c r="A76" s="94" t="s">
        <v>43</v>
      </c>
      <c r="B76" s="95">
        <v>900</v>
      </c>
      <c r="C76" s="96">
        <v>1</v>
      </c>
      <c r="D76" s="96">
        <v>13</v>
      </c>
      <c r="E76" s="97" t="s">
        <v>192</v>
      </c>
      <c r="F76" s="98">
        <v>0</v>
      </c>
      <c r="G76" s="99">
        <v>1114800</v>
      </c>
      <c r="H76" s="99">
        <v>1114800</v>
      </c>
      <c r="I76" s="100">
        <v>1114800</v>
      </c>
    </row>
    <row r="77" spans="1:9" ht="26.4" x14ac:dyDescent="0.25">
      <c r="A77" s="94" t="s">
        <v>263</v>
      </c>
      <c r="B77" s="95">
        <v>900</v>
      </c>
      <c r="C77" s="96">
        <v>1</v>
      </c>
      <c r="D77" s="96">
        <v>13</v>
      </c>
      <c r="E77" s="97" t="s">
        <v>193</v>
      </c>
      <c r="F77" s="98">
        <v>0</v>
      </c>
      <c r="G77" s="99">
        <v>1114800</v>
      </c>
      <c r="H77" s="99">
        <v>1114800</v>
      </c>
      <c r="I77" s="100">
        <v>1114800</v>
      </c>
    </row>
    <row r="78" spans="1:9" ht="26.4" x14ac:dyDescent="0.25">
      <c r="A78" s="94" t="s">
        <v>195</v>
      </c>
      <c r="B78" s="95">
        <v>900</v>
      </c>
      <c r="C78" s="96">
        <v>1</v>
      </c>
      <c r="D78" s="96">
        <v>13</v>
      </c>
      <c r="E78" s="97" t="s">
        <v>194</v>
      </c>
      <c r="F78" s="98" t="s">
        <v>1</v>
      </c>
      <c r="G78" s="99">
        <v>1114800</v>
      </c>
      <c r="H78" s="99">
        <v>1114800</v>
      </c>
      <c r="I78" s="100">
        <v>1114800</v>
      </c>
    </row>
    <row r="79" spans="1:9" ht="66" x14ac:dyDescent="0.25">
      <c r="A79" s="94" t="s">
        <v>7</v>
      </c>
      <c r="B79" s="95">
        <v>900</v>
      </c>
      <c r="C79" s="96">
        <v>1</v>
      </c>
      <c r="D79" s="96">
        <v>13</v>
      </c>
      <c r="E79" s="97" t="s">
        <v>194</v>
      </c>
      <c r="F79" s="98" t="s">
        <v>6</v>
      </c>
      <c r="G79" s="99">
        <v>1020900</v>
      </c>
      <c r="H79" s="99">
        <v>1020900</v>
      </c>
      <c r="I79" s="100">
        <v>1020900</v>
      </c>
    </row>
    <row r="80" spans="1:9" ht="26.4" x14ac:dyDescent="0.25">
      <c r="A80" s="94" t="s">
        <v>113</v>
      </c>
      <c r="B80" s="95">
        <v>900</v>
      </c>
      <c r="C80" s="96">
        <v>1</v>
      </c>
      <c r="D80" s="96">
        <v>13</v>
      </c>
      <c r="E80" s="97" t="s">
        <v>194</v>
      </c>
      <c r="F80" s="98" t="s">
        <v>0</v>
      </c>
      <c r="G80" s="99">
        <v>93900</v>
      </c>
      <c r="H80" s="99">
        <v>93900</v>
      </c>
      <c r="I80" s="100">
        <v>93900</v>
      </c>
    </row>
    <row r="81" spans="1:9" ht="105.6" x14ac:dyDescent="0.25">
      <c r="A81" s="94" t="s">
        <v>196</v>
      </c>
      <c r="B81" s="95">
        <v>900</v>
      </c>
      <c r="C81" s="96">
        <v>1</v>
      </c>
      <c r="D81" s="96">
        <v>13</v>
      </c>
      <c r="E81" s="97" t="s">
        <v>197</v>
      </c>
      <c r="F81" s="98">
        <v>0</v>
      </c>
      <c r="G81" s="99">
        <v>2237300</v>
      </c>
      <c r="H81" s="99">
        <v>2237300</v>
      </c>
      <c r="I81" s="100">
        <v>2237300</v>
      </c>
    </row>
    <row r="82" spans="1:9" ht="52.8" x14ac:dyDescent="0.25">
      <c r="A82" s="94" t="s">
        <v>42</v>
      </c>
      <c r="B82" s="95">
        <v>900</v>
      </c>
      <c r="C82" s="96">
        <v>1</v>
      </c>
      <c r="D82" s="96">
        <v>13</v>
      </c>
      <c r="E82" s="97" t="s">
        <v>719</v>
      </c>
      <c r="F82" s="98">
        <v>0</v>
      </c>
      <c r="G82" s="99">
        <v>2236600</v>
      </c>
      <c r="H82" s="99">
        <v>2236600</v>
      </c>
      <c r="I82" s="100">
        <v>2236600</v>
      </c>
    </row>
    <row r="83" spans="1:9" ht="66" x14ac:dyDescent="0.25">
      <c r="A83" s="94" t="s">
        <v>7</v>
      </c>
      <c r="B83" s="95">
        <v>900</v>
      </c>
      <c r="C83" s="96">
        <v>1</v>
      </c>
      <c r="D83" s="96">
        <v>13</v>
      </c>
      <c r="E83" s="97" t="s">
        <v>198</v>
      </c>
      <c r="F83" s="98" t="s">
        <v>6</v>
      </c>
      <c r="G83" s="99">
        <v>2048200</v>
      </c>
      <c r="H83" s="99">
        <v>2048200</v>
      </c>
      <c r="I83" s="100">
        <v>2048200</v>
      </c>
    </row>
    <row r="84" spans="1:9" ht="26.4" x14ac:dyDescent="0.25">
      <c r="A84" s="94" t="s">
        <v>113</v>
      </c>
      <c r="B84" s="95">
        <v>900</v>
      </c>
      <c r="C84" s="96">
        <v>1</v>
      </c>
      <c r="D84" s="96">
        <v>13</v>
      </c>
      <c r="E84" s="97" t="s">
        <v>198</v>
      </c>
      <c r="F84" s="98" t="s">
        <v>0</v>
      </c>
      <c r="G84" s="99">
        <v>188400</v>
      </c>
      <c r="H84" s="99">
        <v>188400</v>
      </c>
      <c r="I84" s="100">
        <v>188400</v>
      </c>
    </row>
    <row r="85" spans="1:9" ht="92.4" x14ac:dyDescent="0.25">
      <c r="A85" s="94" t="s">
        <v>199</v>
      </c>
      <c r="B85" s="95">
        <v>900</v>
      </c>
      <c r="C85" s="96">
        <v>1</v>
      </c>
      <c r="D85" s="96">
        <v>13</v>
      </c>
      <c r="E85" s="97" t="s">
        <v>720</v>
      </c>
      <c r="F85" s="98">
        <v>0</v>
      </c>
      <c r="G85" s="99">
        <v>700</v>
      </c>
      <c r="H85" s="99">
        <v>700</v>
      </c>
      <c r="I85" s="100">
        <v>700</v>
      </c>
    </row>
    <row r="86" spans="1:9" ht="26.4" x14ac:dyDescent="0.25">
      <c r="A86" s="94" t="s">
        <v>113</v>
      </c>
      <c r="B86" s="95">
        <v>900</v>
      </c>
      <c r="C86" s="96">
        <v>1</v>
      </c>
      <c r="D86" s="96">
        <v>13</v>
      </c>
      <c r="E86" s="97" t="s">
        <v>200</v>
      </c>
      <c r="F86" s="98" t="s">
        <v>0</v>
      </c>
      <c r="G86" s="99">
        <v>700</v>
      </c>
      <c r="H86" s="99">
        <v>700</v>
      </c>
      <c r="I86" s="100">
        <v>700</v>
      </c>
    </row>
    <row r="87" spans="1:9" ht="13.2" x14ac:dyDescent="0.25">
      <c r="A87" s="94" t="s">
        <v>465</v>
      </c>
      <c r="B87" s="95">
        <v>900</v>
      </c>
      <c r="C87" s="96">
        <v>2</v>
      </c>
      <c r="D87" s="96">
        <v>0</v>
      </c>
      <c r="E87" s="97" t="s">
        <v>210</v>
      </c>
      <c r="F87" s="98" t="s">
        <v>1</v>
      </c>
      <c r="G87" s="99">
        <v>1473000</v>
      </c>
      <c r="H87" s="99">
        <v>66000</v>
      </c>
      <c r="I87" s="100">
        <v>104000</v>
      </c>
    </row>
    <row r="88" spans="1:9" ht="13.2" x14ac:dyDescent="0.25">
      <c r="A88" s="94" t="s">
        <v>41</v>
      </c>
      <c r="B88" s="95">
        <v>900</v>
      </c>
      <c r="C88" s="96">
        <v>2</v>
      </c>
      <c r="D88" s="96">
        <v>4</v>
      </c>
      <c r="E88" s="97" t="s">
        <v>210</v>
      </c>
      <c r="F88" s="98" t="s">
        <v>1</v>
      </c>
      <c r="G88" s="99">
        <v>1473000</v>
      </c>
      <c r="H88" s="99">
        <v>66000</v>
      </c>
      <c r="I88" s="100">
        <v>104000</v>
      </c>
    </row>
    <row r="89" spans="1:9" ht="13.2" x14ac:dyDescent="0.25">
      <c r="A89" s="94" t="s">
        <v>12</v>
      </c>
      <c r="B89" s="95">
        <v>900</v>
      </c>
      <c r="C89" s="96">
        <v>2</v>
      </c>
      <c r="D89" s="96">
        <v>4</v>
      </c>
      <c r="E89" s="97" t="s">
        <v>203</v>
      </c>
      <c r="F89" s="98">
        <v>0</v>
      </c>
      <c r="G89" s="99">
        <v>1473000</v>
      </c>
      <c r="H89" s="99">
        <v>66000</v>
      </c>
      <c r="I89" s="100">
        <v>104000</v>
      </c>
    </row>
    <row r="90" spans="1:9" ht="13.2" x14ac:dyDescent="0.25">
      <c r="A90" s="94" t="s">
        <v>41</v>
      </c>
      <c r="B90" s="95">
        <v>900</v>
      </c>
      <c r="C90" s="96">
        <v>2</v>
      </c>
      <c r="D90" s="96">
        <v>4</v>
      </c>
      <c r="E90" s="97" t="s">
        <v>207</v>
      </c>
      <c r="F90" s="98">
        <v>0</v>
      </c>
      <c r="G90" s="99">
        <v>1473000</v>
      </c>
      <c r="H90" s="99">
        <v>66000</v>
      </c>
      <c r="I90" s="100">
        <v>104000</v>
      </c>
    </row>
    <row r="91" spans="1:9" ht="26.4" x14ac:dyDescent="0.25">
      <c r="A91" s="94" t="s">
        <v>424</v>
      </c>
      <c r="B91" s="95">
        <v>900</v>
      </c>
      <c r="C91" s="96">
        <v>2</v>
      </c>
      <c r="D91" s="96">
        <v>4</v>
      </c>
      <c r="E91" s="97" t="s">
        <v>425</v>
      </c>
      <c r="F91" s="98">
        <v>0</v>
      </c>
      <c r="G91" s="99">
        <v>1473000</v>
      </c>
      <c r="H91" s="99">
        <v>66000</v>
      </c>
      <c r="I91" s="100">
        <v>104000</v>
      </c>
    </row>
    <row r="92" spans="1:9" ht="39.6" x14ac:dyDescent="0.25">
      <c r="A92" s="94" t="s">
        <v>426</v>
      </c>
      <c r="B92" s="95">
        <v>900</v>
      </c>
      <c r="C92" s="96">
        <v>2</v>
      </c>
      <c r="D92" s="96">
        <v>4</v>
      </c>
      <c r="E92" s="97" t="s">
        <v>427</v>
      </c>
      <c r="F92" s="98" t="s">
        <v>1</v>
      </c>
      <c r="G92" s="99">
        <v>1473000</v>
      </c>
      <c r="H92" s="99">
        <v>66000</v>
      </c>
      <c r="I92" s="100">
        <v>104000</v>
      </c>
    </row>
    <row r="93" spans="1:9" ht="26.4" x14ac:dyDescent="0.25">
      <c r="A93" s="94" t="s">
        <v>113</v>
      </c>
      <c r="B93" s="95">
        <v>900</v>
      </c>
      <c r="C93" s="96">
        <v>2</v>
      </c>
      <c r="D93" s="96">
        <v>4</v>
      </c>
      <c r="E93" s="97" t="s">
        <v>427</v>
      </c>
      <c r="F93" s="98" t="s">
        <v>0</v>
      </c>
      <c r="G93" s="99">
        <v>1473000</v>
      </c>
      <c r="H93" s="99">
        <v>66000</v>
      </c>
      <c r="I93" s="100">
        <v>104000</v>
      </c>
    </row>
    <row r="94" spans="1:9" ht="26.4" x14ac:dyDescent="0.25">
      <c r="A94" s="94" t="s">
        <v>468</v>
      </c>
      <c r="B94" s="95">
        <v>900</v>
      </c>
      <c r="C94" s="96">
        <v>3</v>
      </c>
      <c r="D94" s="96">
        <v>0</v>
      </c>
      <c r="E94" s="97" t="s">
        <v>210</v>
      </c>
      <c r="F94" s="98" t="s">
        <v>1</v>
      </c>
      <c r="G94" s="99">
        <v>17433879.48</v>
      </c>
      <c r="H94" s="99">
        <v>11868302.59</v>
      </c>
      <c r="I94" s="100">
        <v>11391652.59</v>
      </c>
    </row>
    <row r="95" spans="1:9" ht="13.2" x14ac:dyDescent="0.25">
      <c r="A95" s="94" t="s">
        <v>470</v>
      </c>
      <c r="B95" s="95">
        <v>900</v>
      </c>
      <c r="C95" s="96">
        <v>3</v>
      </c>
      <c r="D95" s="96">
        <v>9</v>
      </c>
      <c r="E95" s="97" t="s">
        <v>210</v>
      </c>
      <c r="F95" s="98" t="s">
        <v>1</v>
      </c>
      <c r="G95" s="99">
        <v>18000</v>
      </c>
      <c r="H95" s="99">
        <v>0</v>
      </c>
      <c r="I95" s="100">
        <v>0</v>
      </c>
    </row>
    <row r="96" spans="1:9" ht="79.2" x14ac:dyDescent="0.25">
      <c r="A96" s="94" t="s">
        <v>301</v>
      </c>
      <c r="B96" s="95">
        <v>900</v>
      </c>
      <c r="C96" s="96">
        <v>3</v>
      </c>
      <c r="D96" s="96">
        <v>9</v>
      </c>
      <c r="E96" s="97" t="s">
        <v>129</v>
      </c>
      <c r="F96" s="98">
        <v>0</v>
      </c>
      <c r="G96" s="99">
        <v>18000</v>
      </c>
      <c r="H96" s="99">
        <v>0</v>
      </c>
      <c r="I96" s="100">
        <v>0</v>
      </c>
    </row>
    <row r="97" spans="1:9" ht="26.4" x14ac:dyDescent="0.25">
      <c r="A97" s="94" t="s">
        <v>307</v>
      </c>
      <c r="B97" s="95">
        <v>900</v>
      </c>
      <c r="C97" s="96">
        <v>3</v>
      </c>
      <c r="D97" s="96">
        <v>9</v>
      </c>
      <c r="E97" s="97" t="s">
        <v>132</v>
      </c>
      <c r="F97" s="98">
        <v>0</v>
      </c>
      <c r="G97" s="99">
        <v>18000</v>
      </c>
      <c r="H97" s="99">
        <v>0</v>
      </c>
      <c r="I97" s="100">
        <v>0</v>
      </c>
    </row>
    <row r="98" spans="1:9" ht="52.8" x14ac:dyDescent="0.25">
      <c r="A98" s="94" t="s">
        <v>669</v>
      </c>
      <c r="B98" s="95">
        <v>900</v>
      </c>
      <c r="C98" s="96">
        <v>3</v>
      </c>
      <c r="D98" s="96">
        <v>9</v>
      </c>
      <c r="E98" s="97" t="s">
        <v>670</v>
      </c>
      <c r="F98" s="98">
        <v>0</v>
      </c>
      <c r="G98" s="99">
        <v>18000</v>
      </c>
      <c r="H98" s="99">
        <v>0</v>
      </c>
      <c r="I98" s="100">
        <v>0</v>
      </c>
    </row>
    <row r="99" spans="1:9" ht="26.4" x14ac:dyDescent="0.25">
      <c r="A99" s="94" t="s">
        <v>113</v>
      </c>
      <c r="B99" s="95">
        <v>900</v>
      </c>
      <c r="C99" s="96">
        <v>3</v>
      </c>
      <c r="D99" s="96">
        <v>9</v>
      </c>
      <c r="E99" s="97" t="s">
        <v>670</v>
      </c>
      <c r="F99" s="98" t="s">
        <v>0</v>
      </c>
      <c r="G99" s="99">
        <v>18000</v>
      </c>
      <c r="H99" s="99">
        <v>0</v>
      </c>
      <c r="I99" s="100">
        <v>0</v>
      </c>
    </row>
    <row r="100" spans="1:9" ht="39.6" x14ac:dyDescent="0.25">
      <c r="A100" s="94" t="s">
        <v>472</v>
      </c>
      <c r="B100" s="95">
        <v>900</v>
      </c>
      <c r="C100" s="96">
        <v>3</v>
      </c>
      <c r="D100" s="96">
        <v>10</v>
      </c>
      <c r="E100" s="97" t="s">
        <v>210</v>
      </c>
      <c r="F100" s="98" t="s">
        <v>1</v>
      </c>
      <c r="G100" s="99">
        <v>969950</v>
      </c>
      <c r="H100" s="99">
        <v>126580</v>
      </c>
      <c r="I100" s="100">
        <v>134240</v>
      </c>
    </row>
    <row r="101" spans="1:9" ht="79.2" x14ac:dyDescent="0.25">
      <c r="A101" s="94" t="s">
        <v>301</v>
      </c>
      <c r="B101" s="95">
        <v>900</v>
      </c>
      <c r="C101" s="96">
        <v>3</v>
      </c>
      <c r="D101" s="96">
        <v>10</v>
      </c>
      <c r="E101" s="97" t="s">
        <v>129</v>
      </c>
      <c r="F101" s="98">
        <v>0</v>
      </c>
      <c r="G101" s="99">
        <v>969950</v>
      </c>
      <c r="H101" s="99">
        <v>126580</v>
      </c>
      <c r="I101" s="100">
        <v>134240</v>
      </c>
    </row>
    <row r="102" spans="1:9" ht="66" x14ac:dyDescent="0.25">
      <c r="A102" s="94" t="s">
        <v>302</v>
      </c>
      <c r="B102" s="95">
        <v>900</v>
      </c>
      <c r="C102" s="96">
        <v>3</v>
      </c>
      <c r="D102" s="96">
        <v>10</v>
      </c>
      <c r="E102" s="97" t="s">
        <v>130</v>
      </c>
      <c r="F102" s="98">
        <v>0</v>
      </c>
      <c r="G102" s="99">
        <v>969950</v>
      </c>
      <c r="H102" s="99">
        <v>126580</v>
      </c>
      <c r="I102" s="100">
        <v>134240</v>
      </c>
    </row>
    <row r="103" spans="1:9" ht="66" x14ac:dyDescent="0.25">
      <c r="A103" s="94" t="s">
        <v>303</v>
      </c>
      <c r="B103" s="95">
        <v>900</v>
      </c>
      <c r="C103" s="96">
        <v>3</v>
      </c>
      <c r="D103" s="96">
        <v>10</v>
      </c>
      <c r="E103" s="97" t="s">
        <v>304</v>
      </c>
      <c r="F103" s="98">
        <v>0</v>
      </c>
      <c r="G103" s="99">
        <v>10000</v>
      </c>
      <c r="H103" s="99">
        <v>0</v>
      </c>
      <c r="I103" s="100">
        <v>0</v>
      </c>
    </row>
    <row r="104" spans="1:9" ht="26.4" x14ac:dyDescent="0.25">
      <c r="A104" s="94" t="s">
        <v>113</v>
      </c>
      <c r="B104" s="95">
        <v>900</v>
      </c>
      <c r="C104" s="96">
        <v>3</v>
      </c>
      <c r="D104" s="96">
        <v>10</v>
      </c>
      <c r="E104" s="97" t="s">
        <v>304</v>
      </c>
      <c r="F104" s="98" t="s">
        <v>0</v>
      </c>
      <c r="G104" s="99">
        <v>10000</v>
      </c>
      <c r="H104" s="99">
        <v>0</v>
      </c>
      <c r="I104" s="100">
        <v>0</v>
      </c>
    </row>
    <row r="105" spans="1:9" ht="52.8" x14ac:dyDescent="0.25">
      <c r="A105" s="94" t="s">
        <v>607</v>
      </c>
      <c r="B105" s="95">
        <v>900</v>
      </c>
      <c r="C105" s="96">
        <v>3</v>
      </c>
      <c r="D105" s="96">
        <v>10</v>
      </c>
      <c r="E105" s="97" t="s">
        <v>608</v>
      </c>
      <c r="F105" s="98">
        <v>0</v>
      </c>
      <c r="G105" s="99">
        <v>70000</v>
      </c>
      <c r="H105" s="99">
        <v>0</v>
      </c>
      <c r="I105" s="100">
        <v>0</v>
      </c>
    </row>
    <row r="106" spans="1:9" ht="26.4" x14ac:dyDescent="0.25">
      <c r="A106" s="94" t="s">
        <v>113</v>
      </c>
      <c r="B106" s="95">
        <v>900</v>
      </c>
      <c r="C106" s="96">
        <v>3</v>
      </c>
      <c r="D106" s="96">
        <v>10</v>
      </c>
      <c r="E106" s="97" t="s">
        <v>608</v>
      </c>
      <c r="F106" s="98" t="s">
        <v>0</v>
      </c>
      <c r="G106" s="99">
        <v>70000</v>
      </c>
      <c r="H106" s="99">
        <v>0</v>
      </c>
      <c r="I106" s="100">
        <v>0</v>
      </c>
    </row>
    <row r="107" spans="1:9" ht="52.8" x14ac:dyDescent="0.25">
      <c r="A107" s="94" t="s">
        <v>305</v>
      </c>
      <c r="B107" s="95">
        <v>900</v>
      </c>
      <c r="C107" s="96">
        <v>3</v>
      </c>
      <c r="D107" s="96">
        <v>10</v>
      </c>
      <c r="E107" s="97" t="s">
        <v>131</v>
      </c>
      <c r="F107" s="98">
        <v>0</v>
      </c>
      <c r="G107" s="99">
        <v>206000</v>
      </c>
      <c r="H107" s="99">
        <v>0</v>
      </c>
      <c r="I107" s="100">
        <v>0</v>
      </c>
    </row>
    <row r="108" spans="1:9" ht="26.4" x14ac:dyDescent="0.25">
      <c r="A108" s="94" t="s">
        <v>113</v>
      </c>
      <c r="B108" s="95">
        <v>900</v>
      </c>
      <c r="C108" s="96">
        <v>3</v>
      </c>
      <c r="D108" s="96">
        <v>10</v>
      </c>
      <c r="E108" s="97" t="s">
        <v>131</v>
      </c>
      <c r="F108" s="98" t="s">
        <v>0</v>
      </c>
      <c r="G108" s="99">
        <v>206000</v>
      </c>
      <c r="H108" s="99">
        <v>0</v>
      </c>
      <c r="I108" s="100">
        <v>0</v>
      </c>
    </row>
    <row r="109" spans="1:9" ht="52.8" x14ac:dyDescent="0.25">
      <c r="A109" s="94" t="s">
        <v>685</v>
      </c>
      <c r="B109" s="95">
        <v>900</v>
      </c>
      <c r="C109" s="96">
        <v>3</v>
      </c>
      <c r="D109" s="96">
        <v>10</v>
      </c>
      <c r="E109" s="97" t="s">
        <v>686</v>
      </c>
      <c r="F109" s="98">
        <v>0</v>
      </c>
      <c r="G109" s="99">
        <v>117900</v>
      </c>
      <c r="H109" s="99">
        <v>0</v>
      </c>
      <c r="I109" s="100">
        <v>0</v>
      </c>
    </row>
    <row r="110" spans="1:9" ht="26.4" x14ac:dyDescent="0.25">
      <c r="A110" s="94" t="s">
        <v>113</v>
      </c>
      <c r="B110" s="95">
        <v>900</v>
      </c>
      <c r="C110" s="96">
        <v>3</v>
      </c>
      <c r="D110" s="96">
        <v>10</v>
      </c>
      <c r="E110" s="97" t="s">
        <v>686</v>
      </c>
      <c r="F110" s="98" t="s">
        <v>0</v>
      </c>
      <c r="G110" s="99">
        <v>117900</v>
      </c>
      <c r="H110" s="99">
        <v>0</v>
      </c>
      <c r="I110" s="100">
        <v>0</v>
      </c>
    </row>
    <row r="111" spans="1:9" ht="39.6" x14ac:dyDescent="0.25">
      <c r="A111" s="94" t="s">
        <v>306</v>
      </c>
      <c r="B111" s="95">
        <v>900</v>
      </c>
      <c r="C111" s="96">
        <v>3</v>
      </c>
      <c r="D111" s="96">
        <v>10</v>
      </c>
      <c r="E111" s="97" t="s">
        <v>211</v>
      </c>
      <c r="F111" s="98">
        <v>0</v>
      </c>
      <c r="G111" s="99">
        <v>461050</v>
      </c>
      <c r="H111" s="99">
        <v>126580</v>
      </c>
      <c r="I111" s="100">
        <v>134240</v>
      </c>
    </row>
    <row r="112" spans="1:9" ht="26.4" x14ac:dyDescent="0.25">
      <c r="A112" s="94" t="s">
        <v>113</v>
      </c>
      <c r="B112" s="95">
        <v>900</v>
      </c>
      <c r="C112" s="96">
        <v>3</v>
      </c>
      <c r="D112" s="96">
        <v>10</v>
      </c>
      <c r="E112" s="97" t="s">
        <v>211</v>
      </c>
      <c r="F112" s="98" t="s">
        <v>0</v>
      </c>
      <c r="G112" s="99">
        <v>461050</v>
      </c>
      <c r="H112" s="99">
        <v>126580</v>
      </c>
      <c r="I112" s="100">
        <v>134240</v>
      </c>
    </row>
    <row r="113" spans="1:9" ht="66" x14ac:dyDescent="0.25">
      <c r="A113" s="94" t="s">
        <v>667</v>
      </c>
      <c r="B113" s="95">
        <v>900</v>
      </c>
      <c r="C113" s="96">
        <v>3</v>
      </c>
      <c r="D113" s="96">
        <v>10</v>
      </c>
      <c r="E113" s="97" t="s">
        <v>668</v>
      </c>
      <c r="F113" s="98">
        <v>0</v>
      </c>
      <c r="G113" s="99">
        <v>105000</v>
      </c>
      <c r="H113" s="99">
        <v>0</v>
      </c>
      <c r="I113" s="100">
        <v>0</v>
      </c>
    </row>
    <row r="114" spans="1:9" ht="26.4" x14ac:dyDescent="0.25">
      <c r="A114" s="94" t="s">
        <v>113</v>
      </c>
      <c r="B114" s="95">
        <v>900</v>
      </c>
      <c r="C114" s="96">
        <v>3</v>
      </c>
      <c r="D114" s="96">
        <v>10</v>
      </c>
      <c r="E114" s="97" t="s">
        <v>668</v>
      </c>
      <c r="F114" s="98" t="s">
        <v>0</v>
      </c>
      <c r="G114" s="99">
        <v>105000</v>
      </c>
      <c r="H114" s="99">
        <v>0</v>
      </c>
      <c r="I114" s="100">
        <v>0</v>
      </c>
    </row>
    <row r="115" spans="1:9" ht="26.4" x14ac:dyDescent="0.25">
      <c r="A115" s="94" t="s">
        <v>474</v>
      </c>
      <c r="B115" s="95">
        <v>900</v>
      </c>
      <c r="C115" s="96">
        <v>3</v>
      </c>
      <c r="D115" s="96">
        <v>14</v>
      </c>
      <c r="E115" s="97" t="s">
        <v>210</v>
      </c>
      <c r="F115" s="98" t="s">
        <v>1</v>
      </c>
      <c r="G115" s="99">
        <v>16445929.48</v>
      </c>
      <c r="H115" s="99">
        <v>11741722.59</v>
      </c>
      <c r="I115" s="100">
        <v>11257412.59</v>
      </c>
    </row>
    <row r="116" spans="1:9" ht="79.2" x14ac:dyDescent="0.25">
      <c r="A116" s="94" t="s">
        <v>301</v>
      </c>
      <c r="B116" s="95">
        <v>900</v>
      </c>
      <c r="C116" s="96">
        <v>3</v>
      </c>
      <c r="D116" s="96">
        <v>14</v>
      </c>
      <c r="E116" s="97" t="s">
        <v>129</v>
      </c>
      <c r="F116" s="98">
        <v>0</v>
      </c>
      <c r="G116" s="99">
        <v>16445929.48</v>
      </c>
      <c r="H116" s="99">
        <v>11741722.59</v>
      </c>
      <c r="I116" s="100">
        <v>11257412.59</v>
      </c>
    </row>
    <row r="117" spans="1:9" ht="52.8" x14ac:dyDescent="0.25">
      <c r="A117" s="94" t="s">
        <v>308</v>
      </c>
      <c r="B117" s="95">
        <v>900</v>
      </c>
      <c r="C117" s="96">
        <v>3</v>
      </c>
      <c r="D117" s="96">
        <v>14</v>
      </c>
      <c r="E117" s="97" t="s">
        <v>309</v>
      </c>
      <c r="F117" s="98">
        <v>0</v>
      </c>
      <c r="G117" s="99">
        <v>16445929.48</v>
      </c>
      <c r="H117" s="99">
        <v>11741722.59</v>
      </c>
      <c r="I117" s="100">
        <v>11257412.59</v>
      </c>
    </row>
    <row r="118" spans="1:9" ht="79.2" x14ac:dyDescent="0.25">
      <c r="A118" s="94" t="s">
        <v>597</v>
      </c>
      <c r="B118" s="95">
        <v>900</v>
      </c>
      <c r="C118" s="96">
        <v>3</v>
      </c>
      <c r="D118" s="96">
        <v>14</v>
      </c>
      <c r="E118" s="97" t="s">
        <v>598</v>
      </c>
      <c r="F118" s="98">
        <v>0</v>
      </c>
      <c r="G118" s="99">
        <v>30000</v>
      </c>
      <c r="H118" s="99">
        <v>0</v>
      </c>
      <c r="I118" s="100">
        <v>0</v>
      </c>
    </row>
    <row r="119" spans="1:9" ht="26.4" x14ac:dyDescent="0.25">
      <c r="A119" s="94" t="s">
        <v>113</v>
      </c>
      <c r="B119" s="95">
        <v>900</v>
      </c>
      <c r="C119" s="96">
        <v>3</v>
      </c>
      <c r="D119" s="96">
        <v>14</v>
      </c>
      <c r="E119" s="97" t="s">
        <v>598</v>
      </c>
      <c r="F119" s="98" t="s">
        <v>0</v>
      </c>
      <c r="G119" s="99">
        <v>30000</v>
      </c>
      <c r="H119" s="99">
        <v>0</v>
      </c>
      <c r="I119" s="100">
        <v>0</v>
      </c>
    </row>
    <row r="120" spans="1:9" ht="52.8" x14ac:dyDescent="0.25">
      <c r="A120" s="94" t="s">
        <v>310</v>
      </c>
      <c r="B120" s="95">
        <v>900</v>
      </c>
      <c r="C120" s="96">
        <v>3</v>
      </c>
      <c r="D120" s="96">
        <v>14</v>
      </c>
      <c r="E120" s="97" t="s">
        <v>311</v>
      </c>
      <c r="F120" s="98">
        <v>0</v>
      </c>
      <c r="G120" s="99">
        <v>16415929.48</v>
      </c>
      <c r="H120" s="99">
        <v>11741722.59</v>
      </c>
      <c r="I120" s="100">
        <v>11257412.59</v>
      </c>
    </row>
    <row r="121" spans="1:9" ht="66" x14ac:dyDescent="0.25">
      <c r="A121" s="94" t="s">
        <v>7</v>
      </c>
      <c r="B121" s="95">
        <v>900</v>
      </c>
      <c r="C121" s="96">
        <v>3</v>
      </c>
      <c r="D121" s="96">
        <v>14</v>
      </c>
      <c r="E121" s="97" t="s">
        <v>311</v>
      </c>
      <c r="F121" s="98" t="s">
        <v>6</v>
      </c>
      <c r="G121" s="99">
        <v>14636166.189999999</v>
      </c>
      <c r="H121" s="99">
        <v>10278180.300000001</v>
      </c>
      <c r="I121" s="100">
        <v>9793870.3000000007</v>
      </c>
    </row>
    <row r="122" spans="1:9" ht="26.4" x14ac:dyDescent="0.25">
      <c r="A122" s="94" t="s">
        <v>113</v>
      </c>
      <c r="B122" s="95">
        <v>900</v>
      </c>
      <c r="C122" s="96">
        <v>3</v>
      </c>
      <c r="D122" s="96">
        <v>14</v>
      </c>
      <c r="E122" s="97" t="s">
        <v>311</v>
      </c>
      <c r="F122" s="98" t="s">
        <v>0</v>
      </c>
      <c r="G122" s="99">
        <v>1779513.29</v>
      </c>
      <c r="H122" s="99">
        <v>1463542.29</v>
      </c>
      <c r="I122" s="100">
        <v>1463542.29</v>
      </c>
    </row>
    <row r="123" spans="1:9" ht="13.2" x14ac:dyDescent="0.25">
      <c r="A123" s="94" t="s">
        <v>5</v>
      </c>
      <c r="B123" s="95">
        <v>900</v>
      </c>
      <c r="C123" s="96">
        <v>3</v>
      </c>
      <c r="D123" s="96">
        <v>14</v>
      </c>
      <c r="E123" s="97" t="s">
        <v>311</v>
      </c>
      <c r="F123" s="98" t="s">
        <v>4</v>
      </c>
      <c r="G123" s="99">
        <v>250</v>
      </c>
      <c r="H123" s="99">
        <v>0</v>
      </c>
      <c r="I123" s="100">
        <v>0</v>
      </c>
    </row>
    <row r="124" spans="1:9" ht="13.2" x14ac:dyDescent="0.25">
      <c r="A124" s="94" t="s">
        <v>476</v>
      </c>
      <c r="B124" s="95">
        <v>900</v>
      </c>
      <c r="C124" s="96">
        <v>4</v>
      </c>
      <c r="D124" s="96">
        <v>0</v>
      </c>
      <c r="E124" s="97" t="s">
        <v>210</v>
      </c>
      <c r="F124" s="98" t="s">
        <v>1</v>
      </c>
      <c r="G124" s="99">
        <v>112346521.31999999</v>
      </c>
      <c r="H124" s="99">
        <v>54858059.359999999</v>
      </c>
      <c r="I124" s="100">
        <v>7153584</v>
      </c>
    </row>
    <row r="125" spans="1:9" ht="13.2" x14ac:dyDescent="0.25">
      <c r="A125" s="94" t="s">
        <v>478</v>
      </c>
      <c r="B125" s="95">
        <v>900</v>
      </c>
      <c r="C125" s="96">
        <v>4</v>
      </c>
      <c r="D125" s="96">
        <v>5</v>
      </c>
      <c r="E125" s="97" t="s">
        <v>210</v>
      </c>
      <c r="F125" s="98" t="s">
        <v>1</v>
      </c>
      <c r="G125" s="99">
        <v>5085000</v>
      </c>
      <c r="H125" s="99">
        <v>4786000</v>
      </c>
      <c r="I125" s="100">
        <v>1358100</v>
      </c>
    </row>
    <row r="126" spans="1:9" ht="39.6" x14ac:dyDescent="0.25">
      <c r="A126" s="94" t="s">
        <v>268</v>
      </c>
      <c r="B126" s="95">
        <v>900</v>
      </c>
      <c r="C126" s="96">
        <v>4</v>
      </c>
      <c r="D126" s="96">
        <v>5</v>
      </c>
      <c r="E126" s="97" t="s">
        <v>217</v>
      </c>
      <c r="F126" s="98">
        <v>0</v>
      </c>
      <c r="G126" s="99">
        <v>3726900</v>
      </c>
      <c r="H126" s="99">
        <v>3427900</v>
      </c>
      <c r="I126" s="100">
        <v>0</v>
      </c>
    </row>
    <row r="127" spans="1:9" ht="39.6" x14ac:dyDescent="0.25">
      <c r="A127" s="94" t="s">
        <v>272</v>
      </c>
      <c r="B127" s="95">
        <v>900</v>
      </c>
      <c r="C127" s="96">
        <v>4</v>
      </c>
      <c r="D127" s="96">
        <v>5</v>
      </c>
      <c r="E127" s="97" t="s">
        <v>273</v>
      </c>
      <c r="F127" s="98">
        <v>0</v>
      </c>
      <c r="G127" s="99">
        <v>3726900</v>
      </c>
      <c r="H127" s="99">
        <v>3427900</v>
      </c>
      <c r="I127" s="100">
        <v>0</v>
      </c>
    </row>
    <row r="128" spans="1:9" ht="26.4" x14ac:dyDescent="0.25">
      <c r="A128" s="94" t="s">
        <v>581</v>
      </c>
      <c r="B128" s="95">
        <v>900</v>
      </c>
      <c r="C128" s="96">
        <v>4</v>
      </c>
      <c r="D128" s="96">
        <v>5</v>
      </c>
      <c r="E128" s="97" t="s">
        <v>582</v>
      </c>
      <c r="F128" s="98">
        <v>0</v>
      </c>
      <c r="G128" s="99">
        <v>300000</v>
      </c>
      <c r="H128" s="99">
        <v>0</v>
      </c>
      <c r="I128" s="100">
        <v>0</v>
      </c>
    </row>
    <row r="129" spans="1:9" ht="66" x14ac:dyDescent="0.25">
      <c r="A129" s="94" t="s">
        <v>713</v>
      </c>
      <c r="B129" s="95">
        <v>900</v>
      </c>
      <c r="C129" s="96">
        <v>4</v>
      </c>
      <c r="D129" s="96">
        <v>5</v>
      </c>
      <c r="E129" s="97" t="s">
        <v>714</v>
      </c>
      <c r="F129" s="98" t="s">
        <v>1</v>
      </c>
      <c r="G129" s="99">
        <v>300000</v>
      </c>
      <c r="H129" s="99">
        <v>0</v>
      </c>
      <c r="I129" s="100">
        <v>0</v>
      </c>
    </row>
    <row r="130" spans="1:9" ht="26.4" x14ac:dyDescent="0.25">
      <c r="A130" s="94" t="s">
        <v>113</v>
      </c>
      <c r="B130" s="95">
        <v>900</v>
      </c>
      <c r="C130" s="96">
        <v>4</v>
      </c>
      <c r="D130" s="96">
        <v>5</v>
      </c>
      <c r="E130" s="97" t="s">
        <v>714</v>
      </c>
      <c r="F130" s="98" t="s">
        <v>0</v>
      </c>
      <c r="G130" s="99">
        <v>300000</v>
      </c>
      <c r="H130" s="99">
        <v>0</v>
      </c>
      <c r="I130" s="100">
        <v>0</v>
      </c>
    </row>
    <row r="131" spans="1:9" ht="26.4" x14ac:dyDescent="0.25">
      <c r="A131" s="94" t="s">
        <v>546</v>
      </c>
      <c r="B131" s="95">
        <v>900</v>
      </c>
      <c r="C131" s="96">
        <v>4</v>
      </c>
      <c r="D131" s="96">
        <v>5</v>
      </c>
      <c r="E131" s="97" t="s">
        <v>547</v>
      </c>
      <c r="F131" s="98">
        <v>0</v>
      </c>
      <c r="G131" s="99">
        <v>3426900</v>
      </c>
      <c r="H131" s="99">
        <v>3427900</v>
      </c>
      <c r="I131" s="100">
        <v>0</v>
      </c>
    </row>
    <row r="132" spans="1:9" ht="26.4" x14ac:dyDescent="0.25">
      <c r="A132" s="94" t="s">
        <v>548</v>
      </c>
      <c r="B132" s="95">
        <v>900</v>
      </c>
      <c r="C132" s="96">
        <v>4</v>
      </c>
      <c r="D132" s="96">
        <v>5</v>
      </c>
      <c r="E132" s="97" t="s">
        <v>549</v>
      </c>
      <c r="F132" s="98" t="s">
        <v>1</v>
      </c>
      <c r="G132" s="99">
        <v>3426900</v>
      </c>
      <c r="H132" s="99">
        <v>3427900</v>
      </c>
      <c r="I132" s="100">
        <v>0</v>
      </c>
    </row>
    <row r="133" spans="1:9" ht="26.4" x14ac:dyDescent="0.25">
      <c r="A133" s="94" t="s">
        <v>113</v>
      </c>
      <c r="B133" s="95">
        <v>900</v>
      </c>
      <c r="C133" s="96">
        <v>4</v>
      </c>
      <c r="D133" s="96">
        <v>5</v>
      </c>
      <c r="E133" s="97" t="s">
        <v>549</v>
      </c>
      <c r="F133" s="98" t="s">
        <v>0</v>
      </c>
      <c r="G133" s="99">
        <v>3426900</v>
      </c>
      <c r="H133" s="99">
        <v>3427900</v>
      </c>
      <c r="I133" s="100">
        <v>0</v>
      </c>
    </row>
    <row r="134" spans="1:9" ht="13.2" x14ac:dyDescent="0.25">
      <c r="A134" s="94" t="s">
        <v>12</v>
      </c>
      <c r="B134" s="95">
        <v>900</v>
      </c>
      <c r="C134" s="96">
        <v>4</v>
      </c>
      <c r="D134" s="96">
        <v>5</v>
      </c>
      <c r="E134" s="97" t="s">
        <v>203</v>
      </c>
      <c r="F134" s="98">
        <v>0</v>
      </c>
      <c r="G134" s="99">
        <v>1358100</v>
      </c>
      <c r="H134" s="99">
        <v>1358100</v>
      </c>
      <c r="I134" s="100">
        <v>1358100</v>
      </c>
    </row>
    <row r="135" spans="1:9" ht="66" x14ac:dyDescent="0.25">
      <c r="A135" s="94" t="s">
        <v>224</v>
      </c>
      <c r="B135" s="95">
        <v>900</v>
      </c>
      <c r="C135" s="96">
        <v>4</v>
      </c>
      <c r="D135" s="96">
        <v>5</v>
      </c>
      <c r="E135" s="97" t="s">
        <v>721</v>
      </c>
      <c r="F135" s="98">
        <v>0</v>
      </c>
      <c r="G135" s="99">
        <v>1358100</v>
      </c>
      <c r="H135" s="99">
        <v>1358100</v>
      </c>
      <c r="I135" s="100">
        <v>1358100</v>
      </c>
    </row>
    <row r="136" spans="1:9" ht="66" x14ac:dyDescent="0.25">
      <c r="A136" s="94" t="s">
        <v>7</v>
      </c>
      <c r="B136" s="95">
        <v>900</v>
      </c>
      <c r="C136" s="96">
        <v>4</v>
      </c>
      <c r="D136" s="96">
        <v>5</v>
      </c>
      <c r="E136" s="97" t="s">
        <v>209</v>
      </c>
      <c r="F136" s="98" t="s">
        <v>6</v>
      </c>
      <c r="G136" s="99">
        <v>123464</v>
      </c>
      <c r="H136" s="99">
        <v>123464</v>
      </c>
      <c r="I136" s="100">
        <v>123464</v>
      </c>
    </row>
    <row r="137" spans="1:9" ht="26.4" x14ac:dyDescent="0.25">
      <c r="A137" s="94" t="s">
        <v>113</v>
      </c>
      <c r="B137" s="95">
        <v>900</v>
      </c>
      <c r="C137" s="96">
        <v>4</v>
      </c>
      <c r="D137" s="96">
        <v>5</v>
      </c>
      <c r="E137" s="97" t="s">
        <v>209</v>
      </c>
      <c r="F137" s="98" t="s">
        <v>0</v>
      </c>
      <c r="G137" s="99">
        <v>1234636</v>
      </c>
      <c r="H137" s="99">
        <v>1234636</v>
      </c>
      <c r="I137" s="100">
        <v>1234636</v>
      </c>
    </row>
    <row r="138" spans="1:9" ht="13.2" x14ac:dyDescent="0.25">
      <c r="A138" s="94" t="s">
        <v>480</v>
      </c>
      <c r="B138" s="95">
        <v>900</v>
      </c>
      <c r="C138" s="96">
        <v>4</v>
      </c>
      <c r="D138" s="96">
        <v>8</v>
      </c>
      <c r="E138" s="97" t="s">
        <v>210</v>
      </c>
      <c r="F138" s="98" t="s">
        <v>1</v>
      </c>
      <c r="G138" s="99">
        <v>1369200</v>
      </c>
      <c r="H138" s="99">
        <v>5181884</v>
      </c>
      <c r="I138" s="100">
        <v>5181884</v>
      </c>
    </row>
    <row r="139" spans="1:9" ht="52.8" x14ac:dyDescent="0.25">
      <c r="A139" s="94" t="s">
        <v>315</v>
      </c>
      <c r="B139" s="95">
        <v>900</v>
      </c>
      <c r="C139" s="96">
        <v>4</v>
      </c>
      <c r="D139" s="96">
        <v>8</v>
      </c>
      <c r="E139" s="97" t="s">
        <v>142</v>
      </c>
      <c r="F139" s="98">
        <v>0</v>
      </c>
      <c r="G139" s="99">
        <v>1369200</v>
      </c>
      <c r="H139" s="99">
        <v>5181884</v>
      </c>
      <c r="I139" s="100">
        <v>5181884</v>
      </c>
    </row>
    <row r="140" spans="1:9" ht="52.8" x14ac:dyDescent="0.25">
      <c r="A140" s="94" t="s">
        <v>316</v>
      </c>
      <c r="B140" s="95">
        <v>900</v>
      </c>
      <c r="C140" s="96">
        <v>4</v>
      </c>
      <c r="D140" s="96">
        <v>8</v>
      </c>
      <c r="E140" s="97" t="s">
        <v>143</v>
      </c>
      <c r="F140" s="98">
        <v>0</v>
      </c>
      <c r="G140" s="99">
        <v>1369200</v>
      </c>
      <c r="H140" s="99">
        <v>5181884</v>
      </c>
      <c r="I140" s="100">
        <v>5181884</v>
      </c>
    </row>
    <row r="141" spans="1:9" ht="52.8" x14ac:dyDescent="0.25">
      <c r="A141" s="94" t="s">
        <v>52</v>
      </c>
      <c r="B141" s="95">
        <v>900</v>
      </c>
      <c r="C141" s="96">
        <v>4</v>
      </c>
      <c r="D141" s="96">
        <v>8</v>
      </c>
      <c r="E141" s="97" t="s">
        <v>144</v>
      </c>
      <c r="F141" s="98">
        <v>0</v>
      </c>
      <c r="G141" s="99">
        <v>1369200</v>
      </c>
      <c r="H141" s="99">
        <v>5181884</v>
      </c>
      <c r="I141" s="100">
        <v>5181884</v>
      </c>
    </row>
    <row r="142" spans="1:9" ht="52.8" x14ac:dyDescent="0.25">
      <c r="A142" s="94" t="s">
        <v>212</v>
      </c>
      <c r="B142" s="95">
        <v>900</v>
      </c>
      <c r="C142" s="96">
        <v>4</v>
      </c>
      <c r="D142" s="96">
        <v>8</v>
      </c>
      <c r="E142" s="97" t="s">
        <v>213</v>
      </c>
      <c r="F142" s="98" t="s">
        <v>1</v>
      </c>
      <c r="G142" s="99">
        <v>1359700</v>
      </c>
      <c r="H142" s="99">
        <v>1256200</v>
      </c>
      <c r="I142" s="100">
        <v>1256200</v>
      </c>
    </row>
    <row r="143" spans="1:9" ht="13.2" x14ac:dyDescent="0.25">
      <c r="A143" s="94" t="s">
        <v>5</v>
      </c>
      <c r="B143" s="95">
        <v>900</v>
      </c>
      <c r="C143" s="96">
        <v>4</v>
      </c>
      <c r="D143" s="96">
        <v>8</v>
      </c>
      <c r="E143" s="97" t="s">
        <v>213</v>
      </c>
      <c r="F143" s="98" t="s">
        <v>4</v>
      </c>
      <c r="G143" s="99">
        <v>1359700</v>
      </c>
      <c r="H143" s="99">
        <v>1256200</v>
      </c>
      <c r="I143" s="100">
        <v>1256200</v>
      </c>
    </row>
    <row r="144" spans="1:9" ht="39.6" x14ac:dyDescent="0.25">
      <c r="A144" s="94" t="s">
        <v>599</v>
      </c>
      <c r="B144" s="95">
        <v>900</v>
      </c>
      <c r="C144" s="96">
        <v>4</v>
      </c>
      <c r="D144" s="96">
        <v>8</v>
      </c>
      <c r="E144" s="97" t="s">
        <v>600</v>
      </c>
      <c r="F144" s="98" t="s">
        <v>1</v>
      </c>
      <c r="G144" s="99">
        <v>9500</v>
      </c>
      <c r="H144" s="99">
        <v>3925684</v>
      </c>
      <c r="I144" s="100">
        <v>3925684</v>
      </c>
    </row>
    <row r="145" spans="1:9" ht="26.4" x14ac:dyDescent="0.25">
      <c r="A145" s="94" t="s">
        <v>113</v>
      </c>
      <c r="B145" s="95">
        <v>900</v>
      </c>
      <c r="C145" s="96">
        <v>4</v>
      </c>
      <c r="D145" s="96">
        <v>8</v>
      </c>
      <c r="E145" s="97" t="s">
        <v>600</v>
      </c>
      <c r="F145" s="98" t="s">
        <v>0</v>
      </c>
      <c r="G145" s="99">
        <v>9500</v>
      </c>
      <c r="H145" s="99">
        <v>3925684</v>
      </c>
      <c r="I145" s="100">
        <v>3925684</v>
      </c>
    </row>
    <row r="146" spans="1:9" ht="13.2" x14ac:dyDescent="0.25">
      <c r="A146" s="94" t="s">
        <v>482</v>
      </c>
      <c r="B146" s="95">
        <v>900</v>
      </c>
      <c r="C146" s="96">
        <v>4</v>
      </c>
      <c r="D146" s="96">
        <v>9</v>
      </c>
      <c r="E146" s="97" t="s">
        <v>210</v>
      </c>
      <c r="F146" s="98" t="s">
        <v>1</v>
      </c>
      <c r="G146" s="99">
        <v>95249130.319999993</v>
      </c>
      <c r="H146" s="99">
        <v>44530175.359999999</v>
      </c>
      <c r="I146" s="100">
        <v>253600</v>
      </c>
    </row>
    <row r="147" spans="1:9" ht="39.6" x14ac:dyDescent="0.25">
      <c r="A147" s="94" t="s">
        <v>321</v>
      </c>
      <c r="B147" s="95">
        <v>900</v>
      </c>
      <c r="C147" s="96">
        <v>4</v>
      </c>
      <c r="D147" s="96">
        <v>9</v>
      </c>
      <c r="E147" s="97" t="s">
        <v>148</v>
      </c>
      <c r="F147" s="98">
        <v>0</v>
      </c>
      <c r="G147" s="99">
        <v>94178730.319999993</v>
      </c>
      <c r="H147" s="99">
        <v>44530175.359999999</v>
      </c>
      <c r="I147" s="100">
        <v>253600</v>
      </c>
    </row>
    <row r="148" spans="1:9" ht="39.6" x14ac:dyDescent="0.25">
      <c r="A148" s="94" t="s">
        <v>259</v>
      </c>
      <c r="B148" s="95">
        <v>900</v>
      </c>
      <c r="C148" s="96">
        <v>4</v>
      </c>
      <c r="D148" s="96">
        <v>9</v>
      </c>
      <c r="E148" s="97" t="s">
        <v>155</v>
      </c>
      <c r="F148" s="98">
        <v>0</v>
      </c>
      <c r="G148" s="99">
        <v>94178730.319999993</v>
      </c>
      <c r="H148" s="99">
        <v>44530175.359999999</v>
      </c>
      <c r="I148" s="100">
        <v>253600</v>
      </c>
    </row>
    <row r="149" spans="1:9" ht="39.6" x14ac:dyDescent="0.25">
      <c r="A149" s="94" t="s">
        <v>157</v>
      </c>
      <c r="B149" s="95">
        <v>900</v>
      </c>
      <c r="C149" s="96">
        <v>4</v>
      </c>
      <c r="D149" s="96">
        <v>9</v>
      </c>
      <c r="E149" s="97" t="s">
        <v>158</v>
      </c>
      <c r="F149" s="98">
        <v>0</v>
      </c>
      <c r="G149" s="99">
        <v>94178730.319999993</v>
      </c>
      <c r="H149" s="99">
        <v>44530175.359999999</v>
      </c>
      <c r="I149" s="100">
        <v>253600</v>
      </c>
    </row>
    <row r="150" spans="1:9" ht="52.8" x14ac:dyDescent="0.25">
      <c r="A150" s="94" t="s">
        <v>275</v>
      </c>
      <c r="B150" s="95">
        <v>900</v>
      </c>
      <c r="C150" s="96">
        <v>4</v>
      </c>
      <c r="D150" s="96">
        <v>9</v>
      </c>
      <c r="E150" s="97" t="s">
        <v>276</v>
      </c>
      <c r="F150" s="98" t="s">
        <v>1</v>
      </c>
      <c r="G150" s="99">
        <v>449576.6</v>
      </c>
      <c r="H150" s="99">
        <v>2697363.36</v>
      </c>
      <c r="I150" s="100">
        <v>253600</v>
      </c>
    </row>
    <row r="151" spans="1:9" ht="26.4" x14ac:dyDescent="0.25">
      <c r="A151" s="94" t="s">
        <v>113</v>
      </c>
      <c r="B151" s="95">
        <v>900</v>
      </c>
      <c r="C151" s="96">
        <v>4</v>
      </c>
      <c r="D151" s="96">
        <v>9</v>
      </c>
      <c r="E151" s="97" t="s">
        <v>276</v>
      </c>
      <c r="F151" s="98" t="s">
        <v>0</v>
      </c>
      <c r="G151" s="99">
        <v>449576.6</v>
      </c>
      <c r="H151" s="99">
        <v>244988</v>
      </c>
      <c r="I151" s="100">
        <v>253600</v>
      </c>
    </row>
    <row r="152" spans="1:9" ht="26.4" x14ac:dyDescent="0.25">
      <c r="A152" s="94" t="s">
        <v>227</v>
      </c>
      <c r="B152" s="95">
        <v>900</v>
      </c>
      <c r="C152" s="96">
        <v>4</v>
      </c>
      <c r="D152" s="96">
        <v>9</v>
      </c>
      <c r="E152" s="97" t="s">
        <v>276</v>
      </c>
      <c r="F152" s="98" t="s">
        <v>244</v>
      </c>
      <c r="G152" s="99">
        <v>0</v>
      </c>
      <c r="H152" s="99">
        <v>2452375.36</v>
      </c>
      <c r="I152" s="100">
        <v>0</v>
      </c>
    </row>
    <row r="153" spans="1:9" ht="39.6" x14ac:dyDescent="0.25">
      <c r="A153" s="94" t="s">
        <v>550</v>
      </c>
      <c r="B153" s="95">
        <v>900</v>
      </c>
      <c r="C153" s="96">
        <v>4</v>
      </c>
      <c r="D153" s="96">
        <v>9</v>
      </c>
      <c r="E153" s="97" t="s">
        <v>551</v>
      </c>
      <c r="F153" s="98" t="s">
        <v>1</v>
      </c>
      <c r="G153" s="99">
        <v>93729153.719999999</v>
      </c>
      <c r="H153" s="99">
        <v>41832812</v>
      </c>
      <c r="I153" s="100">
        <v>0</v>
      </c>
    </row>
    <row r="154" spans="1:9" ht="26.4" x14ac:dyDescent="0.25">
      <c r="A154" s="94" t="s">
        <v>227</v>
      </c>
      <c r="B154" s="95">
        <v>900</v>
      </c>
      <c r="C154" s="96">
        <v>4</v>
      </c>
      <c r="D154" s="96">
        <v>9</v>
      </c>
      <c r="E154" s="97" t="s">
        <v>551</v>
      </c>
      <c r="F154" s="98" t="s">
        <v>244</v>
      </c>
      <c r="G154" s="99">
        <v>93729153.719999999</v>
      </c>
      <c r="H154" s="99">
        <v>41832812</v>
      </c>
      <c r="I154" s="100">
        <v>0</v>
      </c>
    </row>
    <row r="155" spans="1:9" ht="39.6" x14ac:dyDescent="0.25">
      <c r="A155" s="94" t="s">
        <v>268</v>
      </c>
      <c r="B155" s="95">
        <v>900</v>
      </c>
      <c r="C155" s="96">
        <v>4</v>
      </c>
      <c r="D155" s="96">
        <v>9</v>
      </c>
      <c r="E155" s="97" t="s">
        <v>217</v>
      </c>
      <c r="F155" s="98">
        <v>0</v>
      </c>
      <c r="G155" s="99">
        <v>1070400</v>
      </c>
      <c r="H155" s="99">
        <v>0</v>
      </c>
      <c r="I155" s="100">
        <v>0</v>
      </c>
    </row>
    <row r="156" spans="1:9" ht="39.6" x14ac:dyDescent="0.25">
      <c r="A156" s="94" t="s">
        <v>272</v>
      </c>
      <c r="B156" s="95">
        <v>900</v>
      </c>
      <c r="C156" s="96">
        <v>4</v>
      </c>
      <c r="D156" s="96">
        <v>9</v>
      </c>
      <c r="E156" s="97" t="s">
        <v>273</v>
      </c>
      <c r="F156" s="98">
        <v>0</v>
      </c>
      <c r="G156" s="99">
        <v>1070400</v>
      </c>
      <c r="H156" s="99">
        <v>0</v>
      </c>
      <c r="I156" s="100">
        <v>0</v>
      </c>
    </row>
    <row r="157" spans="1:9" ht="26.4" x14ac:dyDescent="0.25">
      <c r="A157" s="94" t="s">
        <v>581</v>
      </c>
      <c r="B157" s="95">
        <v>900</v>
      </c>
      <c r="C157" s="96">
        <v>4</v>
      </c>
      <c r="D157" s="96">
        <v>9</v>
      </c>
      <c r="E157" s="97" t="s">
        <v>582</v>
      </c>
      <c r="F157" s="98">
        <v>0</v>
      </c>
      <c r="G157" s="99">
        <v>1070400</v>
      </c>
      <c r="H157" s="99">
        <v>0</v>
      </c>
      <c r="I157" s="100">
        <v>0</v>
      </c>
    </row>
    <row r="158" spans="1:9" ht="79.2" x14ac:dyDescent="0.25">
      <c r="A158" s="94" t="s">
        <v>619</v>
      </c>
      <c r="B158" s="95">
        <v>900</v>
      </c>
      <c r="C158" s="96">
        <v>4</v>
      </c>
      <c r="D158" s="96">
        <v>9</v>
      </c>
      <c r="E158" s="97" t="s">
        <v>620</v>
      </c>
      <c r="F158" s="98" t="s">
        <v>1</v>
      </c>
      <c r="G158" s="99">
        <v>1070400</v>
      </c>
      <c r="H158" s="99">
        <v>0</v>
      </c>
      <c r="I158" s="100">
        <v>0</v>
      </c>
    </row>
    <row r="159" spans="1:9" ht="39.6" x14ac:dyDescent="0.25">
      <c r="A159" s="94" t="s">
        <v>16</v>
      </c>
      <c r="B159" s="95">
        <v>900</v>
      </c>
      <c r="C159" s="96">
        <v>4</v>
      </c>
      <c r="D159" s="96">
        <v>9</v>
      </c>
      <c r="E159" s="97" t="s">
        <v>620</v>
      </c>
      <c r="F159" s="98" t="s">
        <v>15</v>
      </c>
      <c r="G159" s="99">
        <v>1070400</v>
      </c>
      <c r="H159" s="99">
        <v>0</v>
      </c>
      <c r="I159" s="100">
        <v>0</v>
      </c>
    </row>
    <row r="160" spans="1:9" ht="13.2" x14ac:dyDescent="0.25">
      <c r="A160" s="94" t="s">
        <v>484</v>
      </c>
      <c r="B160" s="95">
        <v>900</v>
      </c>
      <c r="C160" s="96">
        <v>4</v>
      </c>
      <c r="D160" s="96">
        <v>12</v>
      </c>
      <c r="E160" s="97" t="s">
        <v>210</v>
      </c>
      <c r="F160" s="98" t="s">
        <v>1</v>
      </c>
      <c r="G160" s="99">
        <v>10643191</v>
      </c>
      <c r="H160" s="99">
        <v>360000</v>
      </c>
      <c r="I160" s="100">
        <v>360000</v>
      </c>
    </row>
    <row r="161" spans="1:9" ht="39.6" x14ac:dyDescent="0.25">
      <c r="A161" s="94" t="s">
        <v>318</v>
      </c>
      <c r="B161" s="95">
        <v>900</v>
      </c>
      <c r="C161" s="96">
        <v>4</v>
      </c>
      <c r="D161" s="96">
        <v>12</v>
      </c>
      <c r="E161" s="97" t="s">
        <v>145</v>
      </c>
      <c r="F161" s="98">
        <v>0</v>
      </c>
      <c r="G161" s="99">
        <v>360000</v>
      </c>
      <c r="H161" s="99">
        <v>360000</v>
      </c>
      <c r="I161" s="100">
        <v>360000</v>
      </c>
    </row>
    <row r="162" spans="1:9" ht="26.4" x14ac:dyDescent="0.25">
      <c r="A162" s="94" t="s">
        <v>319</v>
      </c>
      <c r="B162" s="95">
        <v>900</v>
      </c>
      <c r="C162" s="96">
        <v>4</v>
      </c>
      <c r="D162" s="96">
        <v>12</v>
      </c>
      <c r="E162" s="97" t="s">
        <v>146</v>
      </c>
      <c r="F162" s="98">
        <v>0</v>
      </c>
      <c r="G162" s="99">
        <v>260000</v>
      </c>
      <c r="H162" s="99">
        <v>260000</v>
      </c>
      <c r="I162" s="100">
        <v>260000</v>
      </c>
    </row>
    <row r="163" spans="1:9" ht="39.6" x14ac:dyDescent="0.25">
      <c r="A163" s="94" t="s">
        <v>320</v>
      </c>
      <c r="B163" s="95">
        <v>900</v>
      </c>
      <c r="C163" s="96">
        <v>4</v>
      </c>
      <c r="D163" s="96">
        <v>12</v>
      </c>
      <c r="E163" s="97" t="s">
        <v>147</v>
      </c>
      <c r="F163" s="98">
        <v>0</v>
      </c>
      <c r="G163" s="99">
        <v>260000</v>
      </c>
      <c r="H163" s="99">
        <v>260000</v>
      </c>
      <c r="I163" s="100">
        <v>260000</v>
      </c>
    </row>
    <row r="164" spans="1:9" ht="26.4" x14ac:dyDescent="0.25">
      <c r="A164" s="94" t="s">
        <v>113</v>
      </c>
      <c r="B164" s="95">
        <v>900</v>
      </c>
      <c r="C164" s="96">
        <v>4</v>
      </c>
      <c r="D164" s="96">
        <v>12</v>
      </c>
      <c r="E164" s="97" t="s">
        <v>147</v>
      </c>
      <c r="F164" s="98" t="s">
        <v>0</v>
      </c>
      <c r="G164" s="99">
        <v>260000</v>
      </c>
      <c r="H164" s="99">
        <v>260000</v>
      </c>
      <c r="I164" s="100">
        <v>260000</v>
      </c>
    </row>
    <row r="165" spans="1:9" ht="39.6" x14ac:dyDescent="0.25">
      <c r="A165" s="94" t="s">
        <v>635</v>
      </c>
      <c r="B165" s="95">
        <v>900</v>
      </c>
      <c r="C165" s="96">
        <v>4</v>
      </c>
      <c r="D165" s="96">
        <v>12</v>
      </c>
      <c r="E165" s="97" t="s">
        <v>636</v>
      </c>
      <c r="F165" s="98">
        <v>0</v>
      </c>
      <c r="G165" s="99">
        <v>100000</v>
      </c>
      <c r="H165" s="99">
        <v>100000</v>
      </c>
      <c r="I165" s="100">
        <v>100000</v>
      </c>
    </row>
    <row r="166" spans="1:9" ht="39.6" x14ac:dyDescent="0.25">
      <c r="A166" s="94" t="s">
        <v>637</v>
      </c>
      <c r="B166" s="95">
        <v>900</v>
      </c>
      <c r="C166" s="96">
        <v>4</v>
      </c>
      <c r="D166" s="96">
        <v>12</v>
      </c>
      <c r="E166" s="97" t="s">
        <v>638</v>
      </c>
      <c r="F166" s="98">
        <v>0</v>
      </c>
      <c r="G166" s="99">
        <v>100000</v>
      </c>
      <c r="H166" s="99">
        <v>100000</v>
      </c>
      <c r="I166" s="100">
        <v>100000</v>
      </c>
    </row>
    <row r="167" spans="1:9" ht="26.4" x14ac:dyDescent="0.25">
      <c r="A167" s="94" t="s">
        <v>113</v>
      </c>
      <c r="B167" s="95">
        <v>900</v>
      </c>
      <c r="C167" s="96">
        <v>4</v>
      </c>
      <c r="D167" s="96">
        <v>12</v>
      </c>
      <c r="E167" s="97" t="s">
        <v>638</v>
      </c>
      <c r="F167" s="98" t="s">
        <v>0</v>
      </c>
      <c r="G167" s="99">
        <v>100000</v>
      </c>
      <c r="H167" s="99">
        <v>100000</v>
      </c>
      <c r="I167" s="100">
        <v>100000</v>
      </c>
    </row>
    <row r="168" spans="1:9" ht="39.6" x14ac:dyDescent="0.25">
      <c r="A168" s="94" t="s">
        <v>268</v>
      </c>
      <c r="B168" s="95">
        <v>900</v>
      </c>
      <c r="C168" s="96">
        <v>4</v>
      </c>
      <c r="D168" s="96">
        <v>12</v>
      </c>
      <c r="E168" s="97" t="s">
        <v>217</v>
      </c>
      <c r="F168" s="98">
        <v>0</v>
      </c>
      <c r="G168" s="99">
        <v>10283191</v>
      </c>
      <c r="H168" s="99">
        <v>0</v>
      </c>
      <c r="I168" s="100">
        <v>0</v>
      </c>
    </row>
    <row r="169" spans="1:9" ht="39.6" x14ac:dyDescent="0.25">
      <c r="A169" s="94" t="s">
        <v>272</v>
      </c>
      <c r="B169" s="95">
        <v>900</v>
      </c>
      <c r="C169" s="96">
        <v>4</v>
      </c>
      <c r="D169" s="96">
        <v>12</v>
      </c>
      <c r="E169" s="97" t="s">
        <v>273</v>
      </c>
      <c r="F169" s="98">
        <v>0</v>
      </c>
      <c r="G169" s="99">
        <v>9079186</v>
      </c>
      <c r="H169" s="99">
        <v>0</v>
      </c>
      <c r="I169" s="100">
        <v>0</v>
      </c>
    </row>
    <row r="170" spans="1:9" ht="26.4" x14ac:dyDescent="0.25">
      <c r="A170" s="94" t="s">
        <v>581</v>
      </c>
      <c r="B170" s="95">
        <v>900</v>
      </c>
      <c r="C170" s="96">
        <v>4</v>
      </c>
      <c r="D170" s="96">
        <v>12</v>
      </c>
      <c r="E170" s="97" t="s">
        <v>582</v>
      </c>
      <c r="F170" s="98">
        <v>0</v>
      </c>
      <c r="G170" s="99">
        <v>9079186</v>
      </c>
      <c r="H170" s="99">
        <v>0</v>
      </c>
      <c r="I170" s="100">
        <v>0</v>
      </c>
    </row>
    <row r="171" spans="1:9" ht="105.6" x14ac:dyDescent="0.25">
      <c r="A171" s="94" t="s">
        <v>583</v>
      </c>
      <c r="B171" s="95">
        <v>900</v>
      </c>
      <c r="C171" s="96">
        <v>4</v>
      </c>
      <c r="D171" s="96">
        <v>12</v>
      </c>
      <c r="E171" s="97" t="s">
        <v>584</v>
      </c>
      <c r="F171" s="98" t="s">
        <v>1</v>
      </c>
      <c r="G171" s="99">
        <v>8928571.4299999997</v>
      </c>
      <c r="H171" s="99">
        <v>0</v>
      </c>
      <c r="I171" s="100">
        <v>0</v>
      </c>
    </row>
    <row r="172" spans="1:9" ht="39.6" x14ac:dyDescent="0.25">
      <c r="A172" s="94" t="s">
        <v>16</v>
      </c>
      <c r="B172" s="95">
        <v>900</v>
      </c>
      <c r="C172" s="96">
        <v>4</v>
      </c>
      <c r="D172" s="96">
        <v>12</v>
      </c>
      <c r="E172" s="97" t="s">
        <v>584</v>
      </c>
      <c r="F172" s="98" t="s">
        <v>15</v>
      </c>
      <c r="G172" s="99">
        <v>8928571.4299999997</v>
      </c>
      <c r="H172" s="99">
        <v>0</v>
      </c>
      <c r="I172" s="100">
        <v>0</v>
      </c>
    </row>
    <row r="173" spans="1:9" ht="39.6" x14ac:dyDescent="0.25">
      <c r="A173" s="94" t="s">
        <v>621</v>
      </c>
      <c r="B173" s="95">
        <v>900</v>
      </c>
      <c r="C173" s="96">
        <v>4</v>
      </c>
      <c r="D173" s="96">
        <v>12</v>
      </c>
      <c r="E173" s="97" t="s">
        <v>622</v>
      </c>
      <c r="F173" s="98" t="s">
        <v>1</v>
      </c>
      <c r="G173" s="99">
        <v>150614.57</v>
      </c>
      <c r="H173" s="99">
        <v>0</v>
      </c>
      <c r="I173" s="100">
        <v>0</v>
      </c>
    </row>
    <row r="174" spans="1:9" ht="39.6" x14ac:dyDescent="0.25">
      <c r="A174" s="94" t="s">
        <v>16</v>
      </c>
      <c r="B174" s="95">
        <v>900</v>
      </c>
      <c r="C174" s="96">
        <v>4</v>
      </c>
      <c r="D174" s="96">
        <v>12</v>
      </c>
      <c r="E174" s="97" t="s">
        <v>622</v>
      </c>
      <c r="F174" s="98" t="s">
        <v>15</v>
      </c>
      <c r="G174" s="99">
        <v>150614.57</v>
      </c>
      <c r="H174" s="99">
        <v>0</v>
      </c>
      <c r="I174" s="100">
        <v>0</v>
      </c>
    </row>
    <row r="175" spans="1:9" ht="39.6" x14ac:dyDescent="0.25">
      <c r="A175" s="94" t="s">
        <v>376</v>
      </c>
      <c r="B175" s="95">
        <v>900</v>
      </c>
      <c r="C175" s="96">
        <v>4</v>
      </c>
      <c r="D175" s="96">
        <v>12</v>
      </c>
      <c r="E175" s="97" t="s">
        <v>377</v>
      </c>
      <c r="F175" s="98">
        <v>0</v>
      </c>
      <c r="G175" s="99">
        <v>1204005</v>
      </c>
      <c r="H175" s="99">
        <v>0</v>
      </c>
      <c r="I175" s="100">
        <v>0</v>
      </c>
    </row>
    <row r="176" spans="1:9" ht="66" x14ac:dyDescent="0.25">
      <c r="A176" s="94" t="s">
        <v>696</v>
      </c>
      <c r="B176" s="95">
        <v>900</v>
      </c>
      <c r="C176" s="96">
        <v>4</v>
      </c>
      <c r="D176" s="96">
        <v>12</v>
      </c>
      <c r="E176" s="97" t="s">
        <v>697</v>
      </c>
      <c r="F176" s="98">
        <v>0</v>
      </c>
      <c r="G176" s="99">
        <v>1204005</v>
      </c>
      <c r="H176" s="99">
        <v>0</v>
      </c>
      <c r="I176" s="100">
        <v>0</v>
      </c>
    </row>
    <row r="177" spans="1:9" ht="66" x14ac:dyDescent="0.25">
      <c r="A177" s="94" t="s">
        <v>698</v>
      </c>
      <c r="B177" s="95">
        <v>900</v>
      </c>
      <c r="C177" s="96">
        <v>4</v>
      </c>
      <c r="D177" s="96">
        <v>12</v>
      </c>
      <c r="E177" s="97" t="s">
        <v>699</v>
      </c>
      <c r="F177" s="98" t="s">
        <v>1</v>
      </c>
      <c r="G177" s="99">
        <v>1204005</v>
      </c>
      <c r="H177" s="99">
        <v>0</v>
      </c>
      <c r="I177" s="100">
        <v>0</v>
      </c>
    </row>
    <row r="178" spans="1:9" ht="26.4" x14ac:dyDescent="0.25">
      <c r="A178" s="94" t="s">
        <v>113</v>
      </c>
      <c r="B178" s="95">
        <v>900</v>
      </c>
      <c r="C178" s="96">
        <v>4</v>
      </c>
      <c r="D178" s="96">
        <v>12</v>
      </c>
      <c r="E178" s="97" t="s">
        <v>699</v>
      </c>
      <c r="F178" s="98" t="s">
        <v>0</v>
      </c>
      <c r="G178" s="99">
        <v>1204005</v>
      </c>
      <c r="H178" s="99">
        <v>0</v>
      </c>
      <c r="I178" s="100">
        <v>0</v>
      </c>
    </row>
    <row r="179" spans="1:9" ht="13.2" x14ac:dyDescent="0.25">
      <c r="A179" s="94" t="s">
        <v>486</v>
      </c>
      <c r="B179" s="95">
        <v>900</v>
      </c>
      <c r="C179" s="96">
        <v>5</v>
      </c>
      <c r="D179" s="96">
        <v>0</v>
      </c>
      <c r="E179" s="97" t="s">
        <v>210</v>
      </c>
      <c r="F179" s="98" t="s">
        <v>1</v>
      </c>
      <c r="G179" s="99">
        <v>196692480.75</v>
      </c>
      <c r="H179" s="99">
        <v>0</v>
      </c>
      <c r="I179" s="100">
        <v>0</v>
      </c>
    </row>
    <row r="180" spans="1:9" ht="13.2" x14ac:dyDescent="0.25">
      <c r="A180" s="94" t="s">
        <v>616</v>
      </c>
      <c r="B180" s="95">
        <v>900</v>
      </c>
      <c r="C180" s="96">
        <v>5</v>
      </c>
      <c r="D180" s="96">
        <v>2</v>
      </c>
      <c r="E180" s="97" t="s">
        <v>210</v>
      </c>
      <c r="F180" s="98" t="s">
        <v>1</v>
      </c>
      <c r="G180" s="99">
        <v>4333890.75</v>
      </c>
      <c r="H180" s="99">
        <v>0</v>
      </c>
      <c r="I180" s="100">
        <v>0</v>
      </c>
    </row>
    <row r="181" spans="1:9" ht="39.6" x14ac:dyDescent="0.25">
      <c r="A181" s="94" t="s">
        <v>314</v>
      </c>
      <c r="B181" s="95">
        <v>900</v>
      </c>
      <c r="C181" s="96">
        <v>5</v>
      </c>
      <c r="D181" s="96">
        <v>2</v>
      </c>
      <c r="E181" s="97" t="s">
        <v>141</v>
      </c>
      <c r="F181" s="98">
        <v>0</v>
      </c>
      <c r="G181" s="99">
        <v>4333890.75</v>
      </c>
      <c r="H181" s="99">
        <v>0</v>
      </c>
      <c r="I181" s="100">
        <v>0</v>
      </c>
    </row>
    <row r="182" spans="1:9" ht="79.2" x14ac:dyDescent="0.25">
      <c r="A182" s="94" t="s">
        <v>241</v>
      </c>
      <c r="B182" s="95">
        <v>900</v>
      </c>
      <c r="C182" s="96">
        <v>5</v>
      </c>
      <c r="D182" s="96">
        <v>2</v>
      </c>
      <c r="E182" s="97" t="s">
        <v>242</v>
      </c>
      <c r="F182" s="98">
        <v>0</v>
      </c>
      <c r="G182" s="99">
        <v>4333890.75</v>
      </c>
      <c r="H182" s="99">
        <v>0</v>
      </c>
      <c r="I182" s="100">
        <v>0</v>
      </c>
    </row>
    <row r="183" spans="1:9" ht="39.6" x14ac:dyDescent="0.25">
      <c r="A183" s="94" t="s">
        <v>687</v>
      </c>
      <c r="B183" s="95">
        <v>900</v>
      </c>
      <c r="C183" s="96">
        <v>5</v>
      </c>
      <c r="D183" s="96">
        <v>2</v>
      </c>
      <c r="E183" s="97" t="s">
        <v>688</v>
      </c>
      <c r="F183" s="98" t="s">
        <v>1</v>
      </c>
      <c r="G183" s="99">
        <v>3831410.75</v>
      </c>
      <c r="H183" s="99">
        <v>0</v>
      </c>
      <c r="I183" s="100">
        <v>0</v>
      </c>
    </row>
    <row r="184" spans="1:9" ht="26.4" x14ac:dyDescent="0.25">
      <c r="A184" s="94" t="s">
        <v>113</v>
      </c>
      <c r="B184" s="95">
        <v>900</v>
      </c>
      <c r="C184" s="96">
        <v>5</v>
      </c>
      <c r="D184" s="96">
        <v>2</v>
      </c>
      <c r="E184" s="97" t="s">
        <v>688</v>
      </c>
      <c r="F184" s="98" t="s">
        <v>0</v>
      </c>
      <c r="G184" s="99">
        <v>3831410.75</v>
      </c>
      <c r="H184" s="99">
        <v>0</v>
      </c>
      <c r="I184" s="100">
        <v>0</v>
      </c>
    </row>
    <row r="185" spans="1:9" ht="52.8" x14ac:dyDescent="0.25">
      <c r="A185" s="94" t="s">
        <v>628</v>
      </c>
      <c r="B185" s="95">
        <v>900</v>
      </c>
      <c r="C185" s="96">
        <v>5</v>
      </c>
      <c r="D185" s="96">
        <v>2</v>
      </c>
      <c r="E185" s="97" t="s">
        <v>629</v>
      </c>
      <c r="F185" s="98" t="s">
        <v>1</v>
      </c>
      <c r="G185" s="99">
        <v>502480</v>
      </c>
      <c r="H185" s="99">
        <v>0</v>
      </c>
      <c r="I185" s="100">
        <v>0</v>
      </c>
    </row>
    <row r="186" spans="1:9" ht="26.4" x14ac:dyDescent="0.25">
      <c r="A186" s="94" t="s">
        <v>113</v>
      </c>
      <c r="B186" s="95">
        <v>900</v>
      </c>
      <c r="C186" s="96">
        <v>5</v>
      </c>
      <c r="D186" s="96">
        <v>2</v>
      </c>
      <c r="E186" s="97" t="s">
        <v>629</v>
      </c>
      <c r="F186" s="98" t="s">
        <v>0</v>
      </c>
      <c r="G186" s="99">
        <v>502480</v>
      </c>
      <c r="H186" s="99">
        <v>0</v>
      </c>
      <c r="I186" s="100">
        <v>0</v>
      </c>
    </row>
    <row r="187" spans="1:9" ht="13.2" x14ac:dyDescent="0.25">
      <c r="A187" s="94" t="s">
        <v>490</v>
      </c>
      <c r="B187" s="95">
        <v>900</v>
      </c>
      <c r="C187" s="96">
        <v>5</v>
      </c>
      <c r="D187" s="96">
        <v>3</v>
      </c>
      <c r="E187" s="97" t="s">
        <v>210</v>
      </c>
      <c r="F187" s="98" t="s">
        <v>1</v>
      </c>
      <c r="G187" s="99">
        <v>192358590</v>
      </c>
      <c r="H187" s="99">
        <v>0</v>
      </c>
      <c r="I187" s="100">
        <v>0</v>
      </c>
    </row>
    <row r="188" spans="1:9" ht="39.6" x14ac:dyDescent="0.25">
      <c r="A188" s="94" t="s">
        <v>268</v>
      </c>
      <c r="B188" s="95">
        <v>900</v>
      </c>
      <c r="C188" s="96">
        <v>5</v>
      </c>
      <c r="D188" s="96">
        <v>3</v>
      </c>
      <c r="E188" s="97" t="s">
        <v>217</v>
      </c>
      <c r="F188" s="98">
        <v>0</v>
      </c>
      <c r="G188" s="99">
        <v>192358590</v>
      </c>
      <c r="H188" s="99">
        <v>0</v>
      </c>
      <c r="I188" s="100">
        <v>0</v>
      </c>
    </row>
    <row r="189" spans="1:9" ht="39.6" x14ac:dyDescent="0.25">
      <c r="A189" s="94" t="s">
        <v>376</v>
      </c>
      <c r="B189" s="95">
        <v>900</v>
      </c>
      <c r="C189" s="96">
        <v>5</v>
      </c>
      <c r="D189" s="96">
        <v>3</v>
      </c>
      <c r="E189" s="97" t="s">
        <v>377</v>
      </c>
      <c r="F189" s="98">
        <v>0</v>
      </c>
      <c r="G189" s="99">
        <v>192358590</v>
      </c>
      <c r="H189" s="99">
        <v>0</v>
      </c>
      <c r="I189" s="100">
        <v>0</v>
      </c>
    </row>
    <row r="190" spans="1:9" ht="52.8" x14ac:dyDescent="0.25">
      <c r="A190" s="94" t="s">
        <v>552</v>
      </c>
      <c r="B190" s="95">
        <v>900</v>
      </c>
      <c r="C190" s="96">
        <v>5</v>
      </c>
      <c r="D190" s="96">
        <v>3</v>
      </c>
      <c r="E190" s="97" t="s">
        <v>553</v>
      </c>
      <c r="F190" s="98">
        <v>0</v>
      </c>
      <c r="G190" s="99">
        <v>192358590</v>
      </c>
      <c r="H190" s="99">
        <v>0</v>
      </c>
      <c r="I190" s="100">
        <v>0</v>
      </c>
    </row>
    <row r="191" spans="1:9" ht="52.8" x14ac:dyDescent="0.25">
      <c r="A191" s="94" t="s">
        <v>554</v>
      </c>
      <c r="B191" s="95">
        <v>900</v>
      </c>
      <c r="C191" s="96">
        <v>5</v>
      </c>
      <c r="D191" s="96">
        <v>3</v>
      </c>
      <c r="E191" s="97" t="s">
        <v>555</v>
      </c>
      <c r="F191" s="98" t="s">
        <v>1</v>
      </c>
      <c r="G191" s="99">
        <v>192358590</v>
      </c>
      <c r="H191" s="99">
        <v>0</v>
      </c>
      <c r="I191" s="100">
        <v>0</v>
      </c>
    </row>
    <row r="192" spans="1:9" ht="26.4" x14ac:dyDescent="0.25">
      <c r="A192" s="94" t="s">
        <v>227</v>
      </c>
      <c r="B192" s="95">
        <v>900</v>
      </c>
      <c r="C192" s="96">
        <v>5</v>
      </c>
      <c r="D192" s="96">
        <v>3</v>
      </c>
      <c r="E192" s="97" t="s">
        <v>555</v>
      </c>
      <c r="F192" s="98" t="s">
        <v>244</v>
      </c>
      <c r="G192" s="99">
        <v>192358590</v>
      </c>
      <c r="H192" s="99">
        <v>0</v>
      </c>
      <c r="I192" s="100">
        <v>0</v>
      </c>
    </row>
    <row r="193" spans="1:9" ht="13.2" x14ac:dyDescent="0.25">
      <c r="A193" s="94" t="s">
        <v>492</v>
      </c>
      <c r="B193" s="95">
        <v>900</v>
      </c>
      <c r="C193" s="96">
        <v>6</v>
      </c>
      <c r="D193" s="96">
        <v>0</v>
      </c>
      <c r="E193" s="97" t="s">
        <v>210</v>
      </c>
      <c r="F193" s="98" t="s">
        <v>1</v>
      </c>
      <c r="G193" s="99">
        <v>9573224.2599999998</v>
      </c>
      <c r="H193" s="99">
        <v>1000000</v>
      </c>
      <c r="I193" s="100">
        <v>1000000</v>
      </c>
    </row>
    <row r="194" spans="1:9" ht="26.4" x14ac:dyDescent="0.25">
      <c r="A194" s="94" t="s">
        <v>494</v>
      </c>
      <c r="B194" s="95">
        <v>900</v>
      </c>
      <c r="C194" s="96">
        <v>6</v>
      </c>
      <c r="D194" s="96">
        <v>5</v>
      </c>
      <c r="E194" s="97" t="s">
        <v>210</v>
      </c>
      <c r="F194" s="98" t="s">
        <v>1</v>
      </c>
      <c r="G194" s="99">
        <v>9573224.2599999998</v>
      </c>
      <c r="H194" s="99">
        <v>1000000</v>
      </c>
      <c r="I194" s="100">
        <v>1000000</v>
      </c>
    </row>
    <row r="195" spans="1:9" ht="39.6" x14ac:dyDescent="0.25">
      <c r="A195" s="94" t="s">
        <v>314</v>
      </c>
      <c r="B195" s="95">
        <v>900</v>
      </c>
      <c r="C195" s="96">
        <v>6</v>
      </c>
      <c r="D195" s="96">
        <v>5</v>
      </c>
      <c r="E195" s="97" t="s">
        <v>141</v>
      </c>
      <c r="F195" s="98">
        <v>0</v>
      </c>
      <c r="G195" s="99">
        <v>9573224.2599999998</v>
      </c>
      <c r="H195" s="99">
        <v>1000000</v>
      </c>
      <c r="I195" s="100">
        <v>1000000</v>
      </c>
    </row>
    <row r="196" spans="1:9" ht="92.4" x14ac:dyDescent="0.25">
      <c r="A196" s="94" t="s">
        <v>556</v>
      </c>
      <c r="B196" s="95">
        <v>900</v>
      </c>
      <c r="C196" s="96">
        <v>6</v>
      </c>
      <c r="D196" s="96">
        <v>5</v>
      </c>
      <c r="E196" s="97" t="s">
        <v>557</v>
      </c>
      <c r="F196" s="98">
        <v>0</v>
      </c>
      <c r="G196" s="99">
        <v>9573224.2599999998</v>
      </c>
      <c r="H196" s="99">
        <v>1000000</v>
      </c>
      <c r="I196" s="100">
        <v>1000000</v>
      </c>
    </row>
    <row r="197" spans="1:9" ht="26.4" x14ac:dyDescent="0.25">
      <c r="A197" s="94" t="s">
        <v>113</v>
      </c>
      <c r="B197" s="95">
        <v>900</v>
      </c>
      <c r="C197" s="96">
        <v>6</v>
      </c>
      <c r="D197" s="96">
        <v>5</v>
      </c>
      <c r="E197" s="97" t="s">
        <v>557</v>
      </c>
      <c r="F197" s="98" t="s">
        <v>0</v>
      </c>
      <c r="G197" s="99">
        <v>9573224.2599999998</v>
      </c>
      <c r="H197" s="99">
        <v>1000000</v>
      </c>
      <c r="I197" s="100">
        <v>1000000</v>
      </c>
    </row>
    <row r="198" spans="1:9" ht="13.2" x14ac:dyDescent="0.25">
      <c r="A198" s="94" t="s">
        <v>496</v>
      </c>
      <c r="B198" s="95">
        <v>900</v>
      </c>
      <c r="C198" s="96">
        <v>7</v>
      </c>
      <c r="D198" s="96">
        <v>0</v>
      </c>
      <c r="E198" s="97" t="s">
        <v>210</v>
      </c>
      <c r="F198" s="98" t="s">
        <v>1</v>
      </c>
      <c r="G198" s="99">
        <v>312204447.64999998</v>
      </c>
      <c r="H198" s="99">
        <v>125935805</v>
      </c>
      <c r="I198" s="100">
        <v>0</v>
      </c>
    </row>
    <row r="199" spans="1:9" ht="13.2" x14ac:dyDescent="0.25">
      <c r="A199" s="94" t="s">
        <v>500</v>
      </c>
      <c r="B199" s="95">
        <v>900</v>
      </c>
      <c r="C199" s="96">
        <v>7</v>
      </c>
      <c r="D199" s="96">
        <v>2</v>
      </c>
      <c r="E199" s="97" t="s">
        <v>210</v>
      </c>
      <c r="F199" s="98" t="s">
        <v>1</v>
      </c>
      <c r="G199" s="99">
        <v>310510560.39999998</v>
      </c>
      <c r="H199" s="99">
        <v>125935805</v>
      </c>
      <c r="I199" s="100">
        <v>0</v>
      </c>
    </row>
    <row r="200" spans="1:9" ht="39.6" x14ac:dyDescent="0.25">
      <c r="A200" s="94" t="s">
        <v>317</v>
      </c>
      <c r="B200" s="95">
        <v>900</v>
      </c>
      <c r="C200" s="96">
        <v>7</v>
      </c>
      <c r="D200" s="96">
        <v>2</v>
      </c>
      <c r="E200" s="97" t="s">
        <v>225</v>
      </c>
      <c r="F200" s="98">
        <v>0</v>
      </c>
      <c r="G200" s="99">
        <v>310510560.39999998</v>
      </c>
      <c r="H200" s="99">
        <v>125935805</v>
      </c>
      <c r="I200" s="100">
        <v>0</v>
      </c>
    </row>
    <row r="201" spans="1:9" ht="26.4" x14ac:dyDescent="0.25">
      <c r="A201" s="94" t="s">
        <v>243</v>
      </c>
      <c r="B201" s="95">
        <v>900</v>
      </c>
      <c r="C201" s="96">
        <v>7</v>
      </c>
      <c r="D201" s="96">
        <v>2</v>
      </c>
      <c r="E201" s="97" t="s">
        <v>722</v>
      </c>
      <c r="F201" s="98">
        <v>0</v>
      </c>
      <c r="G201" s="99">
        <v>310510560.39999998</v>
      </c>
      <c r="H201" s="99">
        <v>125935805</v>
      </c>
      <c r="I201" s="100">
        <v>0</v>
      </c>
    </row>
    <row r="202" spans="1:9" ht="66" x14ac:dyDescent="0.25">
      <c r="A202" s="94" t="s">
        <v>390</v>
      </c>
      <c r="B202" s="95">
        <v>900</v>
      </c>
      <c r="C202" s="96">
        <v>7</v>
      </c>
      <c r="D202" s="96">
        <v>2</v>
      </c>
      <c r="E202" s="97" t="s">
        <v>715</v>
      </c>
      <c r="F202" s="98" t="s">
        <v>1</v>
      </c>
      <c r="G202" s="99">
        <v>230056100</v>
      </c>
      <c r="H202" s="99">
        <v>106898600</v>
      </c>
      <c r="I202" s="100">
        <v>0</v>
      </c>
    </row>
    <row r="203" spans="1:9" ht="26.4" x14ac:dyDescent="0.25">
      <c r="A203" s="94" t="s">
        <v>227</v>
      </c>
      <c r="B203" s="95">
        <v>900</v>
      </c>
      <c r="C203" s="96">
        <v>7</v>
      </c>
      <c r="D203" s="96">
        <v>2</v>
      </c>
      <c r="E203" s="97" t="s">
        <v>715</v>
      </c>
      <c r="F203" s="98" t="s">
        <v>244</v>
      </c>
      <c r="G203" s="99">
        <v>230056100</v>
      </c>
      <c r="H203" s="99">
        <v>106898600</v>
      </c>
      <c r="I203" s="100">
        <v>0</v>
      </c>
    </row>
    <row r="204" spans="1:9" ht="26.4" x14ac:dyDescent="0.25">
      <c r="A204" s="94" t="s">
        <v>609</v>
      </c>
      <c r="B204" s="95">
        <v>900</v>
      </c>
      <c r="C204" s="96">
        <v>7</v>
      </c>
      <c r="D204" s="96">
        <v>2</v>
      </c>
      <c r="E204" s="97" t="s">
        <v>716</v>
      </c>
      <c r="F204" s="98" t="s">
        <v>1</v>
      </c>
      <c r="G204" s="99">
        <v>80454460.400000006</v>
      </c>
      <c r="H204" s="99">
        <v>19037205</v>
      </c>
      <c r="I204" s="100">
        <v>0</v>
      </c>
    </row>
    <row r="205" spans="1:9" ht="26.4" x14ac:dyDescent="0.25">
      <c r="A205" s="94" t="s">
        <v>227</v>
      </c>
      <c r="B205" s="95">
        <v>900</v>
      </c>
      <c r="C205" s="96">
        <v>7</v>
      </c>
      <c r="D205" s="96">
        <v>2</v>
      </c>
      <c r="E205" s="97" t="s">
        <v>716</v>
      </c>
      <c r="F205" s="98" t="s">
        <v>244</v>
      </c>
      <c r="G205" s="99">
        <v>80454460.400000006</v>
      </c>
      <c r="H205" s="99">
        <v>19037205</v>
      </c>
      <c r="I205" s="100">
        <v>0</v>
      </c>
    </row>
    <row r="206" spans="1:9" ht="13.2" x14ac:dyDescent="0.25">
      <c r="A206" s="94" t="s">
        <v>502</v>
      </c>
      <c r="B206" s="95">
        <v>900</v>
      </c>
      <c r="C206" s="96">
        <v>7</v>
      </c>
      <c r="D206" s="96">
        <v>3</v>
      </c>
      <c r="E206" s="97" t="s">
        <v>210</v>
      </c>
      <c r="F206" s="98" t="s">
        <v>1</v>
      </c>
      <c r="G206" s="99">
        <v>1569096.25</v>
      </c>
      <c r="H206" s="99">
        <v>0</v>
      </c>
      <c r="I206" s="100">
        <v>0</v>
      </c>
    </row>
    <row r="207" spans="1:9" ht="39.6" x14ac:dyDescent="0.25">
      <c r="A207" s="94" t="s">
        <v>317</v>
      </c>
      <c r="B207" s="95">
        <v>900</v>
      </c>
      <c r="C207" s="96">
        <v>7</v>
      </c>
      <c r="D207" s="96">
        <v>3</v>
      </c>
      <c r="E207" s="97" t="s">
        <v>225</v>
      </c>
      <c r="F207" s="98">
        <v>0</v>
      </c>
      <c r="G207" s="99">
        <v>1569096.25</v>
      </c>
      <c r="H207" s="99">
        <v>0</v>
      </c>
      <c r="I207" s="100">
        <v>0</v>
      </c>
    </row>
    <row r="208" spans="1:9" ht="39.6" x14ac:dyDescent="0.25">
      <c r="A208" s="94" t="s">
        <v>671</v>
      </c>
      <c r="B208" s="95">
        <v>900</v>
      </c>
      <c r="C208" s="96">
        <v>7</v>
      </c>
      <c r="D208" s="96">
        <v>3</v>
      </c>
      <c r="E208" s="97" t="s">
        <v>672</v>
      </c>
      <c r="F208" s="98">
        <v>0</v>
      </c>
      <c r="G208" s="99">
        <v>1569096.25</v>
      </c>
      <c r="H208" s="99">
        <v>0</v>
      </c>
      <c r="I208" s="100">
        <v>0</v>
      </c>
    </row>
    <row r="209" spans="1:9" ht="26.4" x14ac:dyDescent="0.25">
      <c r="A209" s="94" t="s">
        <v>227</v>
      </c>
      <c r="B209" s="95">
        <v>900</v>
      </c>
      <c r="C209" s="96">
        <v>7</v>
      </c>
      <c r="D209" s="96">
        <v>3</v>
      </c>
      <c r="E209" s="97" t="s">
        <v>672</v>
      </c>
      <c r="F209" s="98" t="s">
        <v>244</v>
      </c>
      <c r="G209" s="99">
        <v>1569096.25</v>
      </c>
      <c r="H209" s="99">
        <v>0</v>
      </c>
      <c r="I209" s="100">
        <v>0</v>
      </c>
    </row>
    <row r="210" spans="1:9" ht="26.4" x14ac:dyDescent="0.25">
      <c r="A210" s="94" t="s">
        <v>693</v>
      </c>
      <c r="B210" s="95">
        <v>900</v>
      </c>
      <c r="C210" s="96">
        <v>7</v>
      </c>
      <c r="D210" s="96">
        <v>5</v>
      </c>
      <c r="E210" s="97" t="s">
        <v>210</v>
      </c>
      <c r="F210" s="98" t="s">
        <v>1</v>
      </c>
      <c r="G210" s="99">
        <v>124791</v>
      </c>
      <c r="H210" s="99">
        <v>0</v>
      </c>
      <c r="I210" s="100">
        <v>0</v>
      </c>
    </row>
    <row r="211" spans="1:9" ht="79.2" x14ac:dyDescent="0.25">
      <c r="A211" s="94" t="s">
        <v>301</v>
      </c>
      <c r="B211" s="95">
        <v>900</v>
      </c>
      <c r="C211" s="96">
        <v>7</v>
      </c>
      <c r="D211" s="96">
        <v>5</v>
      </c>
      <c r="E211" s="97" t="s">
        <v>129</v>
      </c>
      <c r="F211" s="98">
        <v>0</v>
      </c>
      <c r="G211" s="99">
        <v>98000</v>
      </c>
      <c r="H211" s="99">
        <v>0</v>
      </c>
      <c r="I211" s="100">
        <v>0</v>
      </c>
    </row>
    <row r="212" spans="1:9" ht="52.8" x14ac:dyDescent="0.25">
      <c r="A212" s="94" t="s">
        <v>308</v>
      </c>
      <c r="B212" s="95">
        <v>900</v>
      </c>
      <c r="C212" s="96">
        <v>7</v>
      </c>
      <c r="D212" s="96">
        <v>5</v>
      </c>
      <c r="E212" s="97" t="s">
        <v>309</v>
      </c>
      <c r="F212" s="98">
        <v>0</v>
      </c>
      <c r="G212" s="99">
        <v>98000</v>
      </c>
      <c r="H212" s="99">
        <v>0</v>
      </c>
      <c r="I212" s="100">
        <v>0</v>
      </c>
    </row>
    <row r="213" spans="1:9" ht="79.2" x14ac:dyDescent="0.25">
      <c r="A213" s="94" t="s">
        <v>597</v>
      </c>
      <c r="B213" s="95">
        <v>900</v>
      </c>
      <c r="C213" s="96">
        <v>7</v>
      </c>
      <c r="D213" s="96">
        <v>5</v>
      </c>
      <c r="E213" s="97" t="s">
        <v>598</v>
      </c>
      <c r="F213" s="98">
        <v>0</v>
      </c>
      <c r="G213" s="99">
        <v>98000</v>
      </c>
      <c r="H213" s="99">
        <v>0</v>
      </c>
      <c r="I213" s="100">
        <v>0</v>
      </c>
    </row>
    <row r="214" spans="1:9" ht="26.4" x14ac:dyDescent="0.25">
      <c r="A214" s="94" t="s">
        <v>113</v>
      </c>
      <c r="B214" s="95">
        <v>900</v>
      </c>
      <c r="C214" s="96">
        <v>7</v>
      </c>
      <c r="D214" s="96">
        <v>5</v>
      </c>
      <c r="E214" s="97" t="s">
        <v>598</v>
      </c>
      <c r="F214" s="98" t="s">
        <v>0</v>
      </c>
      <c r="G214" s="99">
        <v>98000</v>
      </c>
      <c r="H214" s="99">
        <v>0</v>
      </c>
      <c r="I214" s="100">
        <v>0</v>
      </c>
    </row>
    <row r="215" spans="1:9" ht="39.6" x14ac:dyDescent="0.25">
      <c r="A215" s="94" t="s">
        <v>321</v>
      </c>
      <c r="B215" s="95">
        <v>900</v>
      </c>
      <c r="C215" s="96">
        <v>7</v>
      </c>
      <c r="D215" s="96">
        <v>5</v>
      </c>
      <c r="E215" s="97" t="s">
        <v>148</v>
      </c>
      <c r="F215" s="98">
        <v>0</v>
      </c>
      <c r="G215" s="99">
        <v>26791</v>
      </c>
      <c r="H215" s="99">
        <v>0</v>
      </c>
      <c r="I215" s="100">
        <v>0</v>
      </c>
    </row>
    <row r="216" spans="1:9" ht="39.6" x14ac:dyDescent="0.25">
      <c r="A216" s="94" t="s">
        <v>51</v>
      </c>
      <c r="B216" s="95">
        <v>900</v>
      </c>
      <c r="C216" s="96">
        <v>7</v>
      </c>
      <c r="D216" s="96">
        <v>5</v>
      </c>
      <c r="E216" s="97" t="s">
        <v>149</v>
      </c>
      <c r="F216" s="98">
        <v>0</v>
      </c>
      <c r="G216" s="99">
        <v>26791</v>
      </c>
      <c r="H216" s="99">
        <v>0</v>
      </c>
      <c r="I216" s="100">
        <v>0</v>
      </c>
    </row>
    <row r="217" spans="1:9" ht="26.4" x14ac:dyDescent="0.25">
      <c r="A217" s="94" t="s">
        <v>50</v>
      </c>
      <c r="B217" s="95">
        <v>900</v>
      </c>
      <c r="C217" s="96">
        <v>7</v>
      </c>
      <c r="D217" s="96">
        <v>5</v>
      </c>
      <c r="E217" s="97" t="s">
        <v>150</v>
      </c>
      <c r="F217" s="98">
        <v>0</v>
      </c>
      <c r="G217" s="99">
        <v>26791</v>
      </c>
      <c r="H217" s="99">
        <v>0</v>
      </c>
      <c r="I217" s="100">
        <v>0</v>
      </c>
    </row>
    <row r="218" spans="1:9" ht="26.4" x14ac:dyDescent="0.25">
      <c r="A218" s="94" t="s">
        <v>113</v>
      </c>
      <c r="B218" s="95">
        <v>900</v>
      </c>
      <c r="C218" s="96">
        <v>7</v>
      </c>
      <c r="D218" s="96">
        <v>5</v>
      </c>
      <c r="E218" s="97" t="s">
        <v>150</v>
      </c>
      <c r="F218" s="98" t="s">
        <v>0</v>
      </c>
      <c r="G218" s="99">
        <v>26791</v>
      </c>
      <c r="H218" s="99">
        <v>0</v>
      </c>
      <c r="I218" s="100">
        <v>0</v>
      </c>
    </row>
    <row r="219" spans="1:9" ht="13.2" x14ac:dyDescent="0.25">
      <c r="A219" s="94" t="s">
        <v>514</v>
      </c>
      <c r="B219" s="95">
        <v>900</v>
      </c>
      <c r="C219" s="96">
        <v>9</v>
      </c>
      <c r="D219" s="96">
        <v>0</v>
      </c>
      <c r="E219" s="97" t="s">
        <v>210</v>
      </c>
      <c r="F219" s="98" t="s">
        <v>1</v>
      </c>
      <c r="G219" s="99">
        <v>326974</v>
      </c>
      <c r="H219" s="99">
        <v>26974</v>
      </c>
      <c r="I219" s="100">
        <v>26974</v>
      </c>
    </row>
    <row r="220" spans="1:9" ht="13.2" x14ac:dyDescent="0.25">
      <c r="A220" s="94" t="s">
        <v>516</v>
      </c>
      <c r="B220" s="95">
        <v>900</v>
      </c>
      <c r="C220" s="96">
        <v>9</v>
      </c>
      <c r="D220" s="96">
        <v>9</v>
      </c>
      <c r="E220" s="97" t="s">
        <v>210</v>
      </c>
      <c r="F220" s="98" t="s">
        <v>1</v>
      </c>
      <c r="G220" s="99">
        <v>326974</v>
      </c>
      <c r="H220" s="99">
        <v>26974</v>
      </c>
      <c r="I220" s="100">
        <v>26974</v>
      </c>
    </row>
    <row r="221" spans="1:9" ht="39.6" x14ac:dyDescent="0.25">
      <c r="A221" s="94" t="s">
        <v>325</v>
      </c>
      <c r="B221" s="95">
        <v>900</v>
      </c>
      <c r="C221" s="96">
        <v>9</v>
      </c>
      <c r="D221" s="96">
        <v>9</v>
      </c>
      <c r="E221" s="97" t="s">
        <v>202</v>
      </c>
      <c r="F221" s="98">
        <v>0</v>
      </c>
      <c r="G221" s="99">
        <v>326974</v>
      </c>
      <c r="H221" s="99">
        <v>26974</v>
      </c>
      <c r="I221" s="100">
        <v>26974</v>
      </c>
    </row>
    <row r="222" spans="1:9" ht="26.4" x14ac:dyDescent="0.25">
      <c r="A222" s="94" t="s">
        <v>274</v>
      </c>
      <c r="B222" s="95">
        <v>900</v>
      </c>
      <c r="C222" s="96">
        <v>9</v>
      </c>
      <c r="D222" s="96">
        <v>9</v>
      </c>
      <c r="E222" s="97" t="s">
        <v>221</v>
      </c>
      <c r="F222" s="98">
        <v>0</v>
      </c>
      <c r="G222" s="99">
        <v>326974</v>
      </c>
      <c r="H222" s="99">
        <v>26974</v>
      </c>
      <c r="I222" s="100">
        <v>26974</v>
      </c>
    </row>
    <row r="223" spans="1:9" ht="26.4" x14ac:dyDescent="0.25">
      <c r="A223" s="94" t="s">
        <v>113</v>
      </c>
      <c r="B223" s="95">
        <v>900</v>
      </c>
      <c r="C223" s="96">
        <v>9</v>
      </c>
      <c r="D223" s="96">
        <v>9</v>
      </c>
      <c r="E223" s="97" t="s">
        <v>221</v>
      </c>
      <c r="F223" s="98" t="s">
        <v>0</v>
      </c>
      <c r="G223" s="99">
        <v>326974</v>
      </c>
      <c r="H223" s="99">
        <v>26974</v>
      </c>
      <c r="I223" s="100">
        <v>26974</v>
      </c>
    </row>
    <row r="224" spans="1:9" ht="13.2" x14ac:dyDescent="0.25">
      <c r="A224" s="94" t="s">
        <v>518</v>
      </c>
      <c r="B224" s="95">
        <v>900</v>
      </c>
      <c r="C224" s="96">
        <v>10</v>
      </c>
      <c r="D224" s="96">
        <v>0</v>
      </c>
      <c r="E224" s="97" t="s">
        <v>210</v>
      </c>
      <c r="F224" s="98" t="s">
        <v>1</v>
      </c>
      <c r="G224" s="99">
        <v>11678287.560000001</v>
      </c>
      <c r="H224" s="99">
        <v>9370566</v>
      </c>
      <c r="I224" s="100">
        <v>10295566</v>
      </c>
    </row>
    <row r="225" spans="1:9" ht="13.2" x14ac:dyDescent="0.25">
      <c r="A225" s="94" t="s">
        <v>520</v>
      </c>
      <c r="B225" s="95">
        <v>900</v>
      </c>
      <c r="C225" s="96">
        <v>10</v>
      </c>
      <c r="D225" s="96">
        <v>1</v>
      </c>
      <c r="E225" s="97" t="s">
        <v>210</v>
      </c>
      <c r="F225" s="98" t="s">
        <v>1</v>
      </c>
      <c r="G225" s="99">
        <v>5229961.5599999996</v>
      </c>
      <c r="H225" s="99">
        <v>2600040</v>
      </c>
      <c r="I225" s="100">
        <v>2600040</v>
      </c>
    </row>
    <row r="226" spans="1:9" ht="13.2" x14ac:dyDescent="0.25">
      <c r="A226" s="94" t="s">
        <v>12</v>
      </c>
      <c r="B226" s="95">
        <v>900</v>
      </c>
      <c r="C226" s="96">
        <v>10</v>
      </c>
      <c r="D226" s="96">
        <v>1</v>
      </c>
      <c r="E226" s="97" t="s">
        <v>203</v>
      </c>
      <c r="F226" s="98">
        <v>0</v>
      </c>
      <c r="G226" s="99">
        <v>5229961.5599999996</v>
      </c>
      <c r="H226" s="99">
        <v>2600040</v>
      </c>
      <c r="I226" s="100">
        <v>2600040</v>
      </c>
    </row>
    <row r="227" spans="1:9" ht="13.2" x14ac:dyDescent="0.25">
      <c r="A227" s="94" t="s">
        <v>11</v>
      </c>
      <c r="B227" s="95">
        <v>900</v>
      </c>
      <c r="C227" s="96">
        <v>10</v>
      </c>
      <c r="D227" s="96">
        <v>1</v>
      </c>
      <c r="E227" s="97" t="s">
        <v>204</v>
      </c>
      <c r="F227" s="98">
        <v>0</v>
      </c>
      <c r="G227" s="99">
        <v>5229961.5599999996</v>
      </c>
      <c r="H227" s="99">
        <v>2600040</v>
      </c>
      <c r="I227" s="100">
        <v>2600040</v>
      </c>
    </row>
    <row r="228" spans="1:9" ht="26.4" x14ac:dyDescent="0.25">
      <c r="A228" s="94" t="s">
        <v>10</v>
      </c>
      <c r="B228" s="95">
        <v>900</v>
      </c>
      <c r="C228" s="96">
        <v>10</v>
      </c>
      <c r="D228" s="96">
        <v>1</v>
      </c>
      <c r="E228" s="97" t="s">
        <v>204</v>
      </c>
      <c r="F228" s="98" t="s">
        <v>9</v>
      </c>
      <c r="G228" s="99">
        <v>5229961.5599999996</v>
      </c>
      <c r="H228" s="99">
        <v>2600040</v>
      </c>
      <c r="I228" s="100">
        <v>2600040</v>
      </c>
    </row>
    <row r="229" spans="1:9" ht="13.2" x14ac:dyDescent="0.25">
      <c r="A229" s="94" t="s">
        <v>522</v>
      </c>
      <c r="B229" s="95">
        <v>900</v>
      </c>
      <c r="C229" s="96">
        <v>10</v>
      </c>
      <c r="D229" s="96">
        <v>3</v>
      </c>
      <c r="E229" s="97" t="s">
        <v>210</v>
      </c>
      <c r="F229" s="98" t="s">
        <v>1</v>
      </c>
      <c r="G229" s="99">
        <v>1988326</v>
      </c>
      <c r="H229" s="99">
        <v>1829926</v>
      </c>
      <c r="I229" s="100">
        <v>1829926</v>
      </c>
    </row>
    <row r="230" spans="1:9" ht="26.4" x14ac:dyDescent="0.25">
      <c r="A230" s="94" t="s">
        <v>312</v>
      </c>
      <c r="B230" s="95">
        <v>900</v>
      </c>
      <c r="C230" s="96">
        <v>10</v>
      </c>
      <c r="D230" s="96">
        <v>3</v>
      </c>
      <c r="E230" s="97" t="s">
        <v>133</v>
      </c>
      <c r="F230" s="98">
        <v>0</v>
      </c>
      <c r="G230" s="99">
        <v>918700</v>
      </c>
      <c r="H230" s="99">
        <v>918700</v>
      </c>
      <c r="I230" s="100">
        <v>918700</v>
      </c>
    </row>
    <row r="231" spans="1:9" ht="26.4" x14ac:dyDescent="0.25">
      <c r="A231" s="94" t="s">
        <v>8</v>
      </c>
      <c r="B231" s="95">
        <v>900</v>
      </c>
      <c r="C231" s="96">
        <v>10</v>
      </c>
      <c r="D231" s="96">
        <v>3</v>
      </c>
      <c r="E231" s="97" t="s">
        <v>134</v>
      </c>
      <c r="F231" s="98">
        <v>0</v>
      </c>
      <c r="G231" s="99">
        <v>918700</v>
      </c>
      <c r="H231" s="99">
        <v>918700</v>
      </c>
      <c r="I231" s="100">
        <v>918700</v>
      </c>
    </row>
    <row r="232" spans="1:9" ht="39.6" x14ac:dyDescent="0.25">
      <c r="A232" s="94" t="s">
        <v>17</v>
      </c>
      <c r="B232" s="95">
        <v>900</v>
      </c>
      <c r="C232" s="96">
        <v>10</v>
      </c>
      <c r="D232" s="96">
        <v>3</v>
      </c>
      <c r="E232" s="97" t="s">
        <v>135</v>
      </c>
      <c r="F232" s="98">
        <v>0</v>
      </c>
      <c r="G232" s="99">
        <v>884220</v>
      </c>
      <c r="H232" s="99">
        <v>884220</v>
      </c>
      <c r="I232" s="100">
        <v>884220</v>
      </c>
    </row>
    <row r="233" spans="1:9" ht="39.6" x14ac:dyDescent="0.25">
      <c r="A233" s="94" t="s">
        <v>137</v>
      </c>
      <c r="B233" s="95">
        <v>900</v>
      </c>
      <c r="C233" s="96">
        <v>10</v>
      </c>
      <c r="D233" s="96">
        <v>3</v>
      </c>
      <c r="E233" s="97" t="s">
        <v>136</v>
      </c>
      <c r="F233" s="98" t="s">
        <v>1</v>
      </c>
      <c r="G233" s="99">
        <v>764220</v>
      </c>
      <c r="H233" s="99">
        <v>764220</v>
      </c>
      <c r="I233" s="100">
        <v>764220</v>
      </c>
    </row>
    <row r="234" spans="1:9" ht="26.4" x14ac:dyDescent="0.25">
      <c r="A234" s="94" t="s">
        <v>10</v>
      </c>
      <c r="B234" s="95">
        <v>900</v>
      </c>
      <c r="C234" s="96">
        <v>10</v>
      </c>
      <c r="D234" s="96">
        <v>3</v>
      </c>
      <c r="E234" s="97" t="s">
        <v>136</v>
      </c>
      <c r="F234" s="98" t="s">
        <v>9</v>
      </c>
      <c r="G234" s="99">
        <v>764220</v>
      </c>
      <c r="H234" s="99">
        <v>764220</v>
      </c>
      <c r="I234" s="100">
        <v>764220</v>
      </c>
    </row>
    <row r="235" spans="1:9" ht="26.4" x14ac:dyDescent="0.25">
      <c r="A235" s="94" t="s">
        <v>313</v>
      </c>
      <c r="B235" s="95">
        <v>900</v>
      </c>
      <c r="C235" s="96">
        <v>10</v>
      </c>
      <c r="D235" s="96">
        <v>3</v>
      </c>
      <c r="E235" s="97" t="s">
        <v>138</v>
      </c>
      <c r="F235" s="98" t="s">
        <v>1</v>
      </c>
      <c r="G235" s="99">
        <v>50000</v>
      </c>
      <c r="H235" s="99">
        <v>50000</v>
      </c>
      <c r="I235" s="100">
        <v>50000</v>
      </c>
    </row>
    <row r="236" spans="1:9" ht="26.4" x14ac:dyDescent="0.25">
      <c r="A236" s="94" t="s">
        <v>10</v>
      </c>
      <c r="B236" s="95">
        <v>900</v>
      </c>
      <c r="C236" s="96">
        <v>10</v>
      </c>
      <c r="D236" s="96">
        <v>3</v>
      </c>
      <c r="E236" s="97" t="s">
        <v>138</v>
      </c>
      <c r="F236" s="98" t="s">
        <v>9</v>
      </c>
      <c r="G236" s="99">
        <v>50000</v>
      </c>
      <c r="H236" s="99">
        <v>50000</v>
      </c>
      <c r="I236" s="100">
        <v>50000</v>
      </c>
    </row>
    <row r="237" spans="1:9" ht="39.6" x14ac:dyDescent="0.25">
      <c r="A237" s="94" t="s">
        <v>237</v>
      </c>
      <c r="B237" s="95">
        <v>900</v>
      </c>
      <c r="C237" s="96">
        <v>10</v>
      </c>
      <c r="D237" s="96">
        <v>3</v>
      </c>
      <c r="E237" s="97" t="s">
        <v>139</v>
      </c>
      <c r="F237" s="98" t="s">
        <v>1</v>
      </c>
      <c r="G237" s="99">
        <v>70000</v>
      </c>
      <c r="H237" s="99">
        <v>70000</v>
      </c>
      <c r="I237" s="100">
        <v>70000</v>
      </c>
    </row>
    <row r="238" spans="1:9" ht="26.4" x14ac:dyDescent="0.25">
      <c r="A238" s="94" t="s">
        <v>10</v>
      </c>
      <c r="B238" s="95">
        <v>900</v>
      </c>
      <c r="C238" s="96">
        <v>10</v>
      </c>
      <c r="D238" s="96">
        <v>3</v>
      </c>
      <c r="E238" s="97" t="s">
        <v>139</v>
      </c>
      <c r="F238" s="98" t="s">
        <v>9</v>
      </c>
      <c r="G238" s="99">
        <v>70000</v>
      </c>
      <c r="H238" s="99">
        <v>70000</v>
      </c>
      <c r="I238" s="100">
        <v>70000</v>
      </c>
    </row>
    <row r="239" spans="1:9" ht="66" x14ac:dyDescent="0.25">
      <c r="A239" s="94" t="s">
        <v>633</v>
      </c>
      <c r="B239" s="95">
        <v>900</v>
      </c>
      <c r="C239" s="96">
        <v>10</v>
      </c>
      <c r="D239" s="96">
        <v>3</v>
      </c>
      <c r="E239" s="97" t="s">
        <v>634</v>
      </c>
      <c r="F239" s="98">
        <v>0</v>
      </c>
      <c r="G239" s="99">
        <v>34480</v>
      </c>
      <c r="H239" s="99">
        <v>34480</v>
      </c>
      <c r="I239" s="100">
        <v>34480</v>
      </c>
    </row>
    <row r="240" spans="1:9" ht="26.4" x14ac:dyDescent="0.25">
      <c r="A240" s="94" t="s">
        <v>10</v>
      </c>
      <c r="B240" s="95">
        <v>900</v>
      </c>
      <c r="C240" s="96">
        <v>10</v>
      </c>
      <c r="D240" s="96">
        <v>3</v>
      </c>
      <c r="E240" s="97" t="s">
        <v>634</v>
      </c>
      <c r="F240" s="98" t="s">
        <v>9</v>
      </c>
      <c r="G240" s="99">
        <v>34480</v>
      </c>
      <c r="H240" s="99">
        <v>34480</v>
      </c>
      <c r="I240" s="100">
        <v>34480</v>
      </c>
    </row>
    <row r="241" spans="1:9" ht="39.6" x14ac:dyDescent="0.25">
      <c r="A241" s="94" t="s">
        <v>325</v>
      </c>
      <c r="B241" s="95">
        <v>900</v>
      </c>
      <c r="C241" s="96">
        <v>10</v>
      </c>
      <c r="D241" s="96">
        <v>3</v>
      </c>
      <c r="E241" s="97" t="s">
        <v>202</v>
      </c>
      <c r="F241" s="98">
        <v>0</v>
      </c>
      <c r="G241" s="99">
        <v>1069626</v>
      </c>
      <c r="H241" s="99">
        <v>911226</v>
      </c>
      <c r="I241" s="100">
        <v>911226</v>
      </c>
    </row>
    <row r="242" spans="1:9" ht="26.4" x14ac:dyDescent="0.25">
      <c r="A242" s="94" t="s">
        <v>219</v>
      </c>
      <c r="B242" s="95">
        <v>900</v>
      </c>
      <c r="C242" s="96">
        <v>10</v>
      </c>
      <c r="D242" s="96">
        <v>3</v>
      </c>
      <c r="E242" s="97" t="s">
        <v>220</v>
      </c>
      <c r="F242" s="98">
        <v>0</v>
      </c>
      <c r="G242" s="99">
        <v>344826</v>
      </c>
      <c r="H242" s="99">
        <v>344826</v>
      </c>
      <c r="I242" s="100">
        <v>344826</v>
      </c>
    </row>
    <row r="243" spans="1:9" ht="26.4" x14ac:dyDescent="0.25">
      <c r="A243" s="94" t="s">
        <v>10</v>
      </c>
      <c r="B243" s="95">
        <v>900</v>
      </c>
      <c r="C243" s="96">
        <v>10</v>
      </c>
      <c r="D243" s="96">
        <v>3</v>
      </c>
      <c r="E243" s="97" t="s">
        <v>220</v>
      </c>
      <c r="F243" s="98" t="s">
        <v>9</v>
      </c>
      <c r="G243" s="99">
        <v>344826</v>
      </c>
      <c r="H243" s="99">
        <v>344826</v>
      </c>
      <c r="I243" s="100">
        <v>344826</v>
      </c>
    </row>
    <row r="244" spans="1:9" ht="66" x14ac:dyDescent="0.25">
      <c r="A244" s="94" t="s">
        <v>558</v>
      </c>
      <c r="B244" s="95">
        <v>900</v>
      </c>
      <c r="C244" s="96">
        <v>10</v>
      </c>
      <c r="D244" s="96">
        <v>3</v>
      </c>
      <c r="E244" s="97" t="s">
        <v>559</v>
      </c>
      <c r="F244" s="98">
        <v>0</v>
      </c>
      <c r="G244" s="99">
        <v>724800</v>
      </c>
      <c r="H244" s="99">
        <v>566400</v>
      </c>
      <c r="I244" s="100">
        <v>566400</v>
      </c>
    </row>
    <row r="245" spans="1:9" ht="26.4" x14ac:dyDescent="0.25">
      <c r="A245" s="94" t="s">
        <v>10</v>
      </c>
      <c r="B245" s="95">
        <v>900</v>
      </c>
      <c r="C245" s="96">
        <v>10</v>
      </c>
      <c r="D245" s="96">
        <v>3</v>
      </c>
      <c r="E245" s="97" t="s">
        <v>559</v>
      </c>
      <c r="F245" s="98" t="s">
        <v>9</v>
      </c>
      <c r="G245" s="99">
        <v>724800</v>
      </c>
      <c r="H245" s="99">
        <v>566400</v>
      </c>
      <c r="I245" s="100">
        <v>566400</v>
      </c>
    </row>
    <row r="246" spans="1:9" ht="13.2" x14ac:dyDescent="0.25">
      <c r="A246" s="94" t="s">
        <v>524</v>
      </c>
      <c r="B246" s="95">
        <v>900</v>
      </c>
      <c r="C246" s="96">
        <v>10</v>
      </c>
      <c r="D246" s="96">
        <v>4</v>
      </c>
      <c r="E246" s="97" t="s">
        <v>210</v>
      </c>
      <c r="F246" s="98" t="s">
        <v>1</v>
      </c>
      <c r="G246" s="99">
        <v>0</v>
      </c>
      <c r="H246" s="99">
        <v>1755600</v>
      </c>
      <c r="I246" s="100">
        <v>1755600</v>
      </c>
    </row>
    <row r="247" spans="1:9" ht="66" x14ac:dyDescent="0.25">
      <c r="A247" s="94" t="s">
        <v>644</v>
      </c>
      <c r="B247" s="95">
        <v>900</v>
      </c>
      <c r="C247" s="96">
        <v>10</v>
      </c>
      <c r="D247" s="96">
        <v>4</v>
      </c>
      <c r="E247" s="97" t="s">
        <v>645</v>
      </c>
      <c r="F247" s="98">
        <v>0</v>
      </c>
      <c r="G247" s="99">
        <v>0</v>
      </c>
      <c r="H247" s="99">
        <v>1755600</v>
      </c>
      <c r="I247" s="100">
        <v>1755600</v>
      </c>
    </row>
    <row r="248" spans="1:9" ht="26.4" x14ac:dyDescent="0.25">
      <c r="A248" s="94" t="s">
        <v>646</v>
      </c>
      <c r="B248" s="95">
        <v>900</v>
      </c>
      <c r="C248" s="96">
        <v>10</v>
      </c>
      <c r="D248" s="96">
        <v>4</v>
      </c>
      <c r="E248" s="97" t="s">
        <v>647</v>
      </c>
      <c r="F248" s="98">
        <v>0</v>
      </c>
      <c r="G248" s="99">
        <v>0</v>
      </c>
      <c r="H248" s="99">
        <v>1755600</v>
      </c>
      <c r="I248" s="100">
        <v>1755600</v>
      </c>
    </row>
    <row r="249" spans="1:9" ht="52.8" x14ac:dyDescent="0.25">
      <c r="A249" s="94" t="s">
        <v>648</v>
      </c>
      <c r="B249" s="95">
        <v>900</v>
      </c>
      <c r="C249" s="96">
        <v>10</v>
      </c>
      <c r="D249" s="96">
        <v>4</v>
      </c>
      <c r="E249" s="97" t="s">
        <v>649</v>
      </c>
      <c r="F249" s="98" t="s">
        <v>1</v>
      </c>
      <c r="G249" s="99">
        <v>0</v>
      </c>
      <c r="H249" s="99">
        <v>756000</v>
      </c>
      <c r="I249" s="100">
        <v>756000</v>
      </c>
    </row>
    <row r="250" spans="1:9" ht="26.4" x14ac:dyDescent="0.25">
      <c r="A250" s="94" t="s">
        <v>10</v>
      </c>
      <c r="B250" s="95">
        <v>900</v>
      </c>
      <c r="C250" s="96">
        <v>10</v>
      </c>
      <c r="D250" s="96">
        <v>4</v>
      </c>
      <c r="E250" s="97" t="s">
        <v>649</v>
      </c>
      <c r="F250" s="98" t="s">
        <v>9</v>
      </c>
      <c r="G250" s="99">
        <v>0</v>
      </c>
      <c r="H250" s="99">
        <v>756000</v>
      </c>
      <c r="I250" s="100">
        <v>756000</v>
      </c>
    </row>
    <row r="251" spans="1:9" ht="39.6" x14ac:dyDescent="0.25">
      <c r="A251" s="94" t="s">
        <v>650</v>
      </c>
      <c r="B251" s="95">
        <v>900</v>
      </c>
      <c r="C251" s="96">
        <v>10</v>
      </c>
      <c r="D251" s="96">
        <v>4</v>
      </c>
      <c r="E251" s="97" t="s">
        <v>651</v>
      </c>
      <c r="F251" s="98" t="s">
        <v>1</v>
      </c>
      <c r="G251" s="99">
        <v>0</v>
      </c>
      <c r="H251" s="99">
        <v>428400</v>
      </c>
      <c r="I251" s="100">
        <v>428400</v>
      </c>
    </row>
    <row r="252" spans="1:9" ht="26.4" x14ac:dyDescent="0.25">
      <c r="A252" s="94" t="s">
        <v>10</v>
      </c>
      <c r="B252" s="95">
        <v>900</v>
      </c>
      <c r="C252" s="96">
        <v>10</v>
      </c>
      <c r="D252" s="96">
        <v>4</v>
      </c>
      <c r="E252" s="97" t="s">
        <v>651</v>
      </c>
      <c r="F252" s="98" t="s">
        <v>9</v>
      </c>
      <c r="G252" s="99">
        <v>0</v>
      </c>
      <c r="H252" s="99">
        <v>428400</v>
      </c>
      <c r="I252" s="100">
        <v>428400</v>
      </c>
    </row>
    <row r="253" spans="1:9" ht="39.6" x14ac:dyDescent="0.25">
      <c r="A253" s="94" t="s">
        <v>652</v>
      </c>
      <c r="B253" s="95">
        <v>900</v>
      </c>
      <c r="C253" s="96">
        <v>10</v>
      </c>
      <c r="D253" s="96">
        <v>4</v>
      </c>
      <c r="E253" s="97" t="s">
        <v>653</v>
      </c>
      <c r="F253" s="98" t="s">
        <v>1</v>
      </c>
      <c r="G253" s="99">
        <v>0</v>
      </c>
      <c r="H253" s="99">
        <v>336000</v>
      </c>
      <c r="I253" s="100">
        <v>336000</v>
      </c>
    </row>
    <row r="254" spans="1:9" ht="26.4" x14ac:dyDescent="0.25">
      <c r="A254" s="94" t="s">
        <v>10</v>
      </c>
      <c r="B254" s="95">
        <v>900</v>
      </c>
      <c r="C254" s="96">
        <v>10</v>
      </c>
      <c r="D254" s="96">
        <v>4</v>
      </c>
      <c r="E254" s="97" t="s">
        <v>653</v>
      </c>
      <c r="F254" s="98" t="s">
        <v>9</v>
      </c>
      <c r="G254" s="99">
        <v>0</v>
      </c>
      <c r="H254" s="99">
        <v>336000</v>
      </c>
      <c r="I254" s="100">
        <v>336000</v>
      </c>
    </row>
    <row r="255" spans="1:9" ht="39.6" x14ac:dyDescent="0.25">
      <c r="A255" s="94" t="s">
        <v>654</v>
      </c>
      <c r="B255" s="95">
        <v>900</v>
      </c>
      <c r="C255" s="96">
        <v>10</v>
      </c>
      <c r="D255" s="96">
        <v>4</v>
      </c>
      <c r="E255" s="97" t="s">
        <v>655</v>
      </c>
      <c r="F255" s="98" t="s">
        <v>1</v>
      </c>
      <c r="G255" s="99">
        <v>0</v>
      </c>
      <c r="H255" s="99">
        <v>235200</v>
      </c>
      <c r="I255" s="100">
        <v>235200</v>
      </c>
    </row>
    <row r="256" spans="1:9" ht="26.4" x14ac:dyDescent="0.25">
      <c r="A256" s="94" t="s">
        <v>10</v>
      </c>
      <c r="B256" s="95">
        <v>900</v>
      </c>
      <c r="C256" s="96">
        <v>10</v>
      </c>
      <c r="D256" s="96">
        <v>4</v>
      </c>
      <c r="E256" s="97" t="s">
        <v>655</v>
      </c>
      <c r="F256" s="98" t="s">
        <v>9</v>
      </c>
      <c r="G256" s="99">
        <v>0</v>
      </c>
      <c r="H256" s="99">
        <v>235200</v>
      </c>
      <c r="I256" s="100">
        <v>235200</v>
      </c>
    </row>
    <row r="257" spans="1:9" ht="13.2" x14ac:dyDescent="0.25">
      <c r="A257" s="94" t="s">
        <v>526</v>
      </c>
      <c r="B257" s="95">
        <v>900</v>
      </c>
      <c r="C257" s="96">
        <v>10</v>
      </c>
      <c r="D257" s="96">
        <v>6</v>
      </c>
      <c r="E257" s="97" t="s">
        <v>210</v>
      </c>
      <c r="F257" s="98" t="s">
        <v>1</v>
      </c>
      <c r="G257" s="99">
        <v>4460000</v>
      </c>
      <c r="H257" s="99">
        <v>3185000</v>
      </c>
      <c r="I257" s="100">
        <v>4110000</v>
      </c>
    </row>
    <row r="258" spans="1:9" ht="26.4" x14ac:dyDescent="0.25">
      <c r="A258" s="94" t="s">
        <v>312</v>
      </c>
      <c r="B258" s="95">
        <v>900</v>
      </c>
      <c r="C258" s="96">
        <v>10</v>
      </c>
      <c r="D258" s="96">
        <v>6</v>
      </c>
      <c r="E258" s="97" t="s">
        <v>133</v>
      </c>
      <c r="F258" s="98">
        <v>0</v>
      </c>
      <c r="G258" s="99">
        <v>2210000</v>
      </c>
      <c r="H258" s="99">
        <v>935000</v>
      </c>
      <c r="I258" s="100">
        <v>1860000</v>
      </c>
    </row>
    <row r="259" spans="1:9" ht="26.4" x14ac:dyDescent="0.25">
      <c r="A259" s="94" t="s">
        <v>8</v>
      </c>
      <c r="B259" s="95">
        <v>900</v>
      </c>
      <c r="C259" s="96">
        <v>10</v>
      </c>
      <c r="D259" s="96">
        <v>6</v>
      </c>
      <c r="E259" s="97" t="s">
        <v>134</v>
      </c>
      <c r="F259" s="98">
        <v>0</v>
      </c>
      <c r="G259" s="99">
        <v>10000</v>
      </c>
      <c r="H259" s="99">
        <v>10000</v>
      </c>
      <c r="I259" s="100">
        <v>10000</v>
      </c>
    </row>
    <row r="260" spans="1:9" ht="39.6" x14ac:dyDescent="0.25">
      <c r="A260" s="94" t="s">
        <v>17</v>
      </c>
      <c r="B260" s="95">
        <v>900</v>
      </c>
      <c r="C260" s="96">
        <v>10</v>
      </c>
      <c r="D260" s="96">
        <v>6</v>
      </c>
      <c r="E260" s="97" t="s">
        <v>135</v>
      </c>
      <c r="F260" s="98">
        <v>0</v>
      </c>
      <c r="G260" s="99">
        <v>10000</v>
      </c>
      <c r="H260" s="99">
        <v>10000</v>
      </c>
      <c r="I260" s="100">
        <v>10000</v>
      </c>
    </row>
    <row r="261" spans="1:9" ht="26.4" x14ac:dyDescent="0.25">
      <c r="A261" s="94" t="s">
        <v>238</v>
      </c>
      <c r="B261" s="95">
        <v>900</v>
      </c>
      <c r="C261" s="96">
        <v>10</v>
      </c>
      <c r="D261" s="96">
        <v>6</v>
      </c>
      <c r="E261" s="97" t="s">
        <v>239</v>
      </c>
      <c r="F261" s="98" t="s">
        <v>1</v>
      </c>
      <c r="G261" s="99">
        <v>10000</v>
      </c>
      <c r="H261" s="99">
        <v>10000</v>
      </c>
      <c r="I261" s="100">
        <v>10000</v>
      </c>
    </row>
    <row r="262" spans="1:9" ht="13.2" x14ac:dyDescent="0.25">
      <c r="A262" s="94" t="s">
        <v>5</v>
      </c>
      <c r="B262" s="95">
        <v>900</v>
      </c>
      <c r="C262" s="96">
        <v>10</v>
      </c>
      <c r="D262" s="96">
        <v>6</v>
      </c>
      <c r="E262" s="97" t="s">
        <v>239</v>
      </c>
      <c r="F262" s="98" t="s">
        <v>4</v>
      </c>
      <c r="G262" s="99">
        <v>10000</v>
      </c>
      <c r="H262" s="99">
        <v>10000</v>
      </c>
      <c r="I262" s="100">
        <v>10000</v>
      </c>
    </row>
    <row r="263" spans="1:9" ht="39.6" x14ac:dyDescent="0.25">
      <c r="A263" s="94" t="s">
        <v>240</v>
      </c>
      <c r="B263" s="95">
        <v>900</v>
      </c>
      <c r="C263" s="96">
        <v>10</v>
      </c>
      <c r="D263" s="96">
        <v>6</v>
      </c>
      <c r="E263" s="97" t="s">
        <v>140</v>
      </c>
      <c r="F263" s="98">
        <v>0</v>
      </c>
      <c r="G263" s="99">
        <v>2200000</v>
      </c>
      <c r="H263" s="99">
        <v>925000</v>
      </c>
      <c r="I263" s="100">
        <v>1850000</v>
      </c>
    </row>
    <row r="264" spans="1:9" ht="39.6" x14ac:dyDescent="0.25">
      <c r="A264" s="94" t="s">
        <v>16</v>
      </c>
      <c r="B264" s="95">
        <v>900</v>
      </c>
      <c r="C264" s="96">
        <v>10</v>
      </c>
      <c r="D264" s="96">
        <v>6</v>
      </c>
      <c r="E264" s="97" t="s">
        <v>140</v>
      </c>
      <c r="F264" s="98" t="s">
        <v>15</v>
      </c>
      <c r="G264" s="99">
        <v>2200000</v>
      </c>
      <c r="H264" s="99">
        <v>925000</v>
      </c>
      <c r="I264" s="100">
        <v>1850000</v>
      </c>
    </row>
    <row r="265" spans="1:9" ht="39.6" x14ac:dyDescent="0.25">
      <c r="A265" s="94" t="s">
        <v>321</v>
      </c>
      <c r="B265" s="95">
        <v>900</v>
      </c>
      <c r="C265" s="96">
        <v>10</v>
      </c>
      <c r="D265" s="96">
        <v>6</v>
      </c>
      <c r="E265" s="97" t="s">
        <v>148</v>
      </c>
      <c r="F265" s="98">
        <v>0</v>
      </c>
      <c r="G265" s="99">
        <v>2250000</v>
      </c>
      <c r="H265" s="99">
        <v>2250000</v>
      </c>
      <c r="I265" s="100">
        <v>2250000</v>
      </c>
    </row>
    <row r="266" spans="1:9" ht="52.8" x14ac:dyDescent="0.25">
      <c r="A266" s="94" t="s">
        <v>46</v>
      </c>
      <c r="B266" s="95">
        <v>900</v>
      </c>
      <c r="C266" s="96">
        <v>10</v>
      </c>
      <c r="D266" s="96">
        <v>6</v>
      </c>
      <c r="E266" s="97" t="s">
        <v>186</v>
      </c>
      <c r="F266" s="98">
        <v>0</v>
      </c>
      <c r="G266" s="99">
        <v>2250000</v>
      </c>
      <c r="H266" s="99">
        <v>2250000</v>
      </c>
      <c r="I266" s="100">
        <v>2250000</v>
      </c>
    </row>
    <row r="267" spans="1:9" ht="92.4" x14ac:dyDescent="0.25">
      <c r="A267" s="94" t="s">
        <v>262</v>
      </c>
      <c r="B267" s="95">
        <v>900</v>
      </c>
      <c r="C267" s="96">
        <v>10</v>
      </c>
      <c r="D267" s="96">
        <v>6</v>
      </c>
      <c r="E267" s="97" t="s">
        <v>187</v>
      </c>
      <c r="F267" s="98">
        <v>0</v>
      </c>
      <c r="G267" s="99">
        <v>2250000</v>
      </c>
      <c r="H267" s="99">
        <v>2250000</v>
      </c>
      <c r="I267" s="100">
        <v>2250000</v>
      </c>
    </row>
    <row r="268" spans="1:9" ht="66" x14ac:dyDescent="0.25">
      <c r="A268" s="94" t="s">
        <v>189</v>
      </c>
      <c r="B268" s="95">
        <v>900</v>
      </c>
      <c r="C268" s="96">
        <v>10</v>
      </c>
      <c r="D268" s="96">
        <v>6</v>
      </c>
      <c r="E268" s="97" t="s">
        <v>188</v>
      </c>
      <c r="F268" s="98" t="s">
        <v>1</v>
      </c>
      <c r="G268" s="99">
        <v>2250000</v>
      </c>
      <c r="H268" s="99">
        <v>2250000</v>
      </c>
      <c r="I268" s="100">
        <v>2250000</v>
      </c>
    </row>
    <row r="269" spans="1:9" ht="66" x14ac:dyDescent="0.25">
      <c r="A269" s="94" t="s">
        <v>7</v>
      </c>
      <c r="B269" s="95">
        <v>900</v>
      </c>
      <c r="C269" s="96">
        <v>10</v>
      </c>
      <c r="D269" s="96">
        <v>6</v>
      </c>
      <c r="E269" s="97" t="s">
        <v>188</v>
      </c>
      <c r="F269" s="98" t="s">
        <v>6</v>
      </c>
      <c r="G269" s="99">
        <v>2053450</v>
      </c>
      <c r="H269" s="99">
        <v>2045500</v>
      </c>
      <c r="I269" s="100">
        <v>2045500</v>
      </c>
    </row>
    <row r="270" spans="1:9" ht="26.4" x14ac:dyDescent="0.25">
      <c r="A270" s="94" t="s">
        <v>113</v>
      </c>
      <c r="B270" s="95">
        <v>900</v>
      </c>
      <c r="C270" s="96">
        <v>10</v>
      </c>
      <c r="D270" s="96">
        <v>6</v>
      </c>
      <c r="E270" s="97" t="s">
        <v>188</v>
      </c>
      <c r="F270" s="98" t="s">
        <v>0</v>
      </c>
      <c r="G270" s="99">
        <v>196550</v>
      </c>
      <c r="H270" s="99">
        <v>204500</v>
      </c>
      <c r="I270" s="100">
        <v>204500</v>
      </c>
    </row>
    <row r="271" spans="1:9" ht="13.2" x14ac:dyDescent="0.25">
      <c r="A271" s="94" t="s">
        <v>532</v>
      </c>
      <c r="B271" s="95">
        <v>900</v>
      </c>
      <c r="C271" s="96">
        <v>12</v>
      </c>
      <c r="D271" s="96">
        <v>0</v>
      </c>
      <c r="E271" s="97" t="s">
        <v>210</v>
      </c>
      <c r="F271" s="98" t="s">
        <v>1</v>
      </c>
      <c r="G271" s="99">
        <v>11190171.119999999</v>
      </c>
      <c r="H271" s="99">
        <v>5620796</v>
      </c>
      <c r="I271" s="100">
        <v>5297746</v>
      </c>
    </row>
    <row r="272" spans="1:9" ht="13.2" x14ac:dyDescent="0.25">
      <c r="A272" s="94" t="s">
        <v>534</v>
      </c>
      <c r="B272" s="95">
        <v>900</v>
      </c>
      <c r="C272" s="96">
        <v>12</v>
      </c>
      <c r="D272" s="96">
        <v>2</v>
      </c>
      <c r="E272" s="97" t="s">
        <v>210</v>
      </c>
      <c r="F272" s="98" t="s">
        <v>1</v>
      </c>
      <c r="G272" s="99">
        <v>11190171.119999999</v>
      </c>
      <c r="H272" s="99">
        <v>5620796</v>
      </c>
      <c r="I272" s="100">
        <v>5297746</v>
      </c>
    </row>
    <row r="273" spans="1:9" ht="39.6" x14ac:dyDescent="0.25">
      <c r="A273" s="94" t="s">
        <v>321</v>
      </c>
      <c r="B273" s="95">
        <v>900</v>
      </c>
      <c r="C273" s="96">
        <v>12</v>
      </c>
      <c r="D273" s="96">
        <v>2</v>
      </c>
      <c r="E273" s="97" t="s">
        <v>148</v>
      </c>
      <c r="F273" s="98">
        <v>0</v>
      </c>
      <c r="G273" s="99">
        <v>11190171.119999999</v>
      </c>
      <c r="H273" s="99">
        <v>5620796</v>
      </c>
      <c r="I273" s="100">
        <v>5297746</v>
      </c>
    </row>
    <row r="274" spans="1:9" ht="39.6" x14ac:dyDescent="0.25">
      <c r="A274" s="94" t="s">
        <v>48</v>
      </c>
      <c r="B274" s="95">
        <v>900</v>
      </c>
      <c r="C274" s="96">
        <v>12</v>
      </c>
      <c r="D274" s="96">
        <v>2</v>
      </c>
      <c r="E274" s="97" t="s">
        <v>180</v>
      </c>
      <c r="F274" s="98">
        <v>0</v>
      </c>
      <c r="G274" s="99">
        <v>11190171.119999999</v>
      </c>
      <c r="H274" s="99">
        <v>5620796</v>
      </c>
      <c r="I274" s="100">
        <v>5297746</v>
      </c>
    </row>
    <row r="275" spans="1:9" ht="39.6" x14ac:dyDescent="0.25">
      <c r="A275" s="94" t="s">
        <v>47</v>
      </c>
      <c r="B275" s="95">
        <v>900</v>
      </c>
      <c r="C275" s="96">
        <v>12</v>
      </c>
      <c r="D275" s="96">
        <v>2</v>
      </c>
      <c r="E275" s="97" t="s">
        <v>181</v>
      </c>
      <c r="F275" s="98">
        <v>0</v>
      </c>
      <c r="G275" s="99">
        <v>11190171.119999999</v>
      </c>
      <c r="H275" s="99">
        <v>5620796</v>
      </c>
      <c r="I275" s="100">
        <v>5297746</v>
      </c>
    </row>
    <row r="276" spans="1:9" ht="66" x14ac:dyDescent="0.25">
      <c r="A276" s="94" t="s">
        <v>182</v>
      </c>
      <c r="B276" s="95">
        <v>900</v>
      </c>
      <c r="C276" s="96">
        <v>12</v>
      </c>
      <c r="D276" s="96">
        <v>2</v>
      </c>
      <c r="E276" s="97" t="s">
        <v>183</v>
      </c>
      <c r="F276" s="98" t="s">
        <v>1</v>
      </c>
      <c r="G276" s="99">
        <v>11190171.119999999</v>
      </c>
      <c r="H276" s="99">
        <v>5620796</v>
      </c>
      <c r="I276" s="100">
        <v>5297746</v>
      </c>
    </row>
    <row r="277" spans="1:9" ht="66" x14ac:dyDescent="0.25">
      <c r="A277" s="94" t="s">
        <v>7</v>
      </c>
      <c r="B277" s="95">
        <v>900</v>
      </c>
      <c r="C277" s="96">
        <v>12</v>
      </c>
      <c r="D277" s="96">
        <v>2</v>
      </c>
      <c r="E277" s="97" t="s">
        <v>183</v>
      </c>
      <c r="F277" s="98" t="s">
        <v>6</v>
      </c>
      <c r="G277" s="99">
        <v>8149293.3799999999</v>
      </c>
      <c r="H277" s="99">
        <v>5077010</v>
      </c>
      <c r="I277" s="100">
        <v>4734740</v>
      </c>
    </row>
    <row r="278" spans="1:9" ht="26.4" x14ac:dyDescent="0.25">
      <c r="A278" s="94" t="s">
        <v>113</v>
      </c>
      <c r="B278" s="95">
        <v>900</v>
      </c>
      <c r="C278" s="96">
        <v>12</v>
      </c>
      <c r="D278" s="96">
        <v>2</v>
      </c>
      <c r="E278" s="97" t="s">
        <v>183</v>
      </c>
      <c r="F278" s="98" t="s">
        <v>0</v>
      </c>
      <c r="G278" s="99">
        <v>3040877.74</v>
      </c>
      <c r="H278" s="99">
        <v>543786</v>
      </c>
      <c r="I278" s="100">
        <v>563006</v>
      </c>
    </row>
    <row r="279" spans="1:9" ht="26.4" x14ac:dyDescent="0.25">
      <c r="A279" s="94" t="s">
        <v>329</v>
      </c>
      <c r="B279" s="95">
        <v>901</v>
      </c>
      <c r="C279" s="96">
        <v>0</v>
      </c>
      <c r="D279" s="96">
        <v>0</v>
      </c>
      <c r="E279" s="97" t="s">
        <v>210</v>
      </c>
      <c r="F279" s="98" t="s">
        <v>1</v>
      </c>
      <c r="G279" s="99">
        <v>297787502.63</v>
      </c>
      <c r="H279" s="99">
        <v>224171054.88</v>
      </c>
      <c r="I279" s="100">
        <v>217246236.84</v>
      </c>
    </row>
    <row r="280" spans="1:9" ht="13.2" x14ac:dyDescent="0.25">
      <c r="A280" s="94" t="s">
        <v>447</v>
      </c>
      <c r="B280" s="95">
        <v>901</v>
      </c>
      <c r="C280" s="96">
        <v>1</v>
      </c>
      <c r="D280" s="96">
        <v>0</v>
      </c>
      <c r="E280" s="97" t="s">
        <v>210</v>
      </c>
      <c r="F280" s="98" t="s">
        <v>1</v>
      </c>
      <c r="G280" s="99">
        <v>47605998.020000003</v>
      </c>
      <c r="H280" s="99">
        <v>35265701.789999999</v>
      </c>
      <c r="I280" s="100">
        <v>33714800.420000002</v>
      </c>
    </row>
    <row r="281" spans="1:9" ht="39.6" x14ac:dyDescent="0.25">
      <c r="A281" s="94" t="s">
        <v>457</v>
      </c>
      <c r="B281" s="95">
        <v>901</v>
      </c>
      <c r="C281" s="96">
        <v>1</v>
      </c>
      <c r="D281" s="96">
        <v>6</v>
      </c>
      <c r="E281" s="97" t="s">
        <v>210</v>
      </c>
      <c r="F281" s="98" t="s">
        <v>1</v>
      </c>
      <c r="G281" s="99">
        <v>47605998.020000003</v>
      </c>
      <c r="H281" s="99">
        <v>35265701.789999999</v>
      </c>
      <c r="I281" s="100">
        <v>33714800.420000002</v>
      </c>
    </row>
    <row r="282" spans="1:9" ht="39.6" x14ac:dyDescent="0.25">
      <c r="A282" s="94" t="s">
        <v>321</v>
      </c>
      <c r="B282" s="95">
        <v>901</v>
      </c>
      <c r="C282" s="96">
        <v>1</v>
      </c>
      <c r="D282" s="96">
        <v>6</v>
      </c>
      <c r="E282" s="97" t="s">
        <v>148</v>
      </c>
      <c r="F282" s="98">
        <v>0</v>
      </c>
      <c r="G282" s="99">
        <v>47605998.020000003</v>
      </c>
      <c r="H282" s="99">
        <v>35265701.789999999</v>
      </c>
      <c r="I282" s="100">
        <v>33714800.420000002</v>
      </c>
    </row>
    <row r="283" spans="1:9" ht="39.6" x14ac:dyDescent="0.25">
      <c r="A283" s="94" t="s">
        <v>330</v>
      </c>
      <c r="B283" s="95">
        <v>901</v>
      </c>
      <c r="C283" s="96">
        <v>1</v>
      </c>
      <c r="D283" s="96">
        <v>6</v>
      </c>
      <c r="E283" s="97" t="s">
        <v>152</v>
      </c>
      <c r="F283" s="98">
        <v>0</v>
      </c>
      <c r="G283" s="99">
        <v>44295928.020000003</v>
      </c>
      <c r="H283" s="99">
        <v>31955631.789999999</v>
      </c>
      <c r="I283" s="100">
        <v>30404730.420000002</v>
      </c>
    </row>
    <row r="284" spans="1:9" ht="52.8" x14ac:dyDescent="0.25">
      <c r="A284" s="94" t="s">
        <v>332</v>
      </c>
      <c r="B284" s="95">
        <v>901</v>
      </c>
      <c r="C284" s="96">
        <v>1</v>
      </c>
      <c r="D284" s="96">
        <v>6</v>
      </c>
      <c r="E284" s="97" t="s">
        <v>154</v>
      </c>
      <c r="F284" s="98">
        <v>0</v>
      </c>
      <c r="G284" s="99">
        <v>44295928.020000003</v>
      </c>
      <c r="H284" s="99">
        <v>31955631.789999999</v>
      </c>
      <c r="I284" s="100">
        <v>30404730.420000002</v>
      </c>
    </row>
    <row r="285" spans="1:9" ht="66" x14ac:dyDescent="0.25">
      <c r="A285" s="94" t="s">
        <v>7</v>
      </c>
      <c r="B285" s="95">
        <v>901</v>
      </c>
      <c r="C285" s="96">
        <v>1</v>
      </c>
      <c r="D285" s="96">
        <v>6</v>
      </c>
      <c r="E285" s="97" t="s">
        <v>154</v>
      </c>
      <c r="F285" s="98" t="s">
        <v>6</v>
      </c>
      <c r="G285" s="99">
        <v>40793394.060000002</v>
      </c>
      <c r="H285" s="99">
        <v>28673357.68</v>
      </c>
      <c r="I285" s="100">
        <v>27125907.68</v>
      </c>
    </row>
    <row r="286" spans="1:9" ht="26.4" x14ac:dyDescent="0.25">
      <c r="A286" s="94" t="s">
        <v>113</v>
      </c>
      <c r="B286" s="95">
        <v>901</v>
      </c>
      <c r="C286" s="96">
        <v>1</v>
      </c>
      <c r="D286" s="96">
        <v>6</v>
      </c>
      <c r="E286" s="97" t="s">
        <v>154</v>
      </c>
      <c r="F286" s="98" t="s">
        <v>0</v>
      </c>
      <c r="G286" s="99">
        <v>3469164.96</v>
      </c>
      <c r="H286" s="99">
        <v>3253905.11</v>
      </c>
      <c r="I286" s="100">
        <v>3249853.74</v>
      </c>
    </row>
    <row r="287" spans="1:9" ht="13.2" x14ac:dyDescent="0.25">
      <c r="A287" s="94" t="s">
        <v>5</v>
      </c>
      <c r="B287" s="95">
        <v>901</v>
      </c>
      <c r="C287" s="96">
        <v>1</v>
      </c>
      <c r="D287" s="96">
        <v>6</v>
      </c>
      <c r="E287" s="97" t="s">
        <v>154</v>
      </c>
      <c r="F287" s="98" t="s">
        <v>4</v>
      </c>
      <c r="G287" s="99">
        <v>3169</v>
      </c>
      <c r="H287" s="99">
        <v>3169</v>
      </c>
      <c r="I287" s="100">
        <v>3169</v>
      </c>
    </row>
    <row r="288" spans="1:9" ht="66" x14ac:dyDescent="0.25">
      <c r="A288" s="94" t="s">
        <v>436</v>
      </c>
      <c r="B288" s="95">
        <v>901</v>
      </c>
      <c r="C288" s="96">
        <v>1</v>
      </c>
      <c r="D288" s="96">
        <v>6</v>
      </c>
      <c r="E288" s="97" t="s">
        <v>437</v>
      </c>
      <c r="F288" s="98" t="s">
        <v>1</v>
      </c>
      <c r="G288" s="99">
        <v>30200</v>
      </c>
      <c r="H288" s="99">
        <v>25200</v>
      </c>
      <c r="I288" s="100">
        <v>25800</v>
      </c>
    </row>
    <row r="289" spans="1:9" ht="66" x14ac:dyDescent="0.25">
      <c r="A289" s="94" t="s">
        <v>7</v>
      </c>
      <c r="B289" s="95">
        <v>901</v>
      </c>
      <c r="C289" s="96">
        <v>1</v>
      </c>
      <c r="D289" s="96">
        <v>6</v>
      </c>
      <c r="E289" s="97" t="s">
        <v>437</v>
      </c>
      <c r="F289" s="98" t="s">
        <v>6</v>
      </c>
      <c r="G289" s="99">
        <v>30200</v>
      </c>
      <c r="H289" s="99">
        <v>25200</v>
      </c>
      <c r="I289" s="100">
        <v>25800</v>
      </c>
    </row>
    <row r="290" spans="1:9" ht="66" x14ac:dyDescent="0.25">
      <c r="A290" s="94" t="s">
        <v>322</v>
      </c>
      <c r="B290" s="95">
        <v>901</v>
      </c>
      <c r="C290" s="96">
        <v>1</v>
      </c>
      <c r="D290" s="96">
        <v>6</v>
      </c>
      <c r="E290" s="97" t="s">
        <v>173</v>
      </c>
      <c r="F290" s="98">
        <v>0</v>
      </c>
      <c r="G290" s="99">
        <v>3310070</v>
      </c>
      <c r="H290" s="99">
        <v>3310070</v>
      </c>
      <c r="I290" s="100">
        <v>3310070</v>
      </c>
    </row>
    <row r="291" spans="1:9" ht="66" x14ac:dyDescent="0.25">
      <c r="A291" s="94" t="s">
        <v>323</v>
      </c>
      <c r="B291" s="95">
        <v>901</v>
      </c>
      <c r="C291" s="96">
        <v>1</v>
      </c>
      <c r="D291" s="96">
        <v>6</v>
      </c>
      <c r="E291" s="97" t="s">
        <v>175</v>
      </c>
      <c r="F291" s="98">
        <v>0</v>
      </c>
      <c r="G291" s="99">
        <v>2803456</v>
      </c>
      <c r="H291" s="99">
        <v>2803456</v>
      </c>
      <c r="I291" s="100">
        <v>2803456</v>
      </c>
    </row>
    <row r="292" spans="1:9" ht="26.4" x14ac:dyDescent="0.25">
      <c r="A292" s="94" t="s">
        <v>113</v>
      </c>
      <c r="B292" s="95">
        <v>901</v>
      </c>
      <c r="C292" s="96">
        <v>1</v>
      </c>
      <c r="D292" s="96">
        <v>6</v>
      </c>
      <c r="E292" s="97" t="s">
        <v>175</v>
      </c>
      <c r="F292" s="98" t="s">
        <v>0</v>
      </c>
      <c r="G292" s="99">
        <v>2803456</v>
      </c>
      <c r="H292" s="99">
        <v>2803456</v>
      </c>
      <c r="I292" s="100">
        <v>2803456</v>
      </c>
    </row>
    <row r="293" spans="1:9" ht="66" x14ac:dyDescent="0.25">
      <c r="A293" s="94" t="s">
        <v>324</v>
      </c>
      <c r="B293" s="95">
        <v>901</v>
      </c>
      <c r="C293" s="96">
        <v>1</v>
      </c>
      <c r="D293" s="96">
        <v>6</v>
      </c>
      <c r="E293" s="97" t="s">
        <v>176</v>
      </c>
      <c r="F293" s="98">
        <v>0</v>
      </c>
      <c r="G293" s="99">
        <v>339040</v>
      </c>
      <c r="H293" s="99">
        <v>339040</v>
      </c>
      <c r="I293" s="100">
        <v>339040</v>
      </c>
    </row>
    <row r="294" spans="1:9" ht="26.4" x14ac:dyDescent="0.25">
      <c r="A294" s="94" t="s">
        <v>113</v>
      </c>
      <c r="B294" s="95">
        <v>901</v>
      </c>
      <c r="C294" s="96">
        <v>1</v>
      </c>
      <c r="D294" s="96">
        <v>6</v>
      </c>
      <c r="E294" s="97" t="s">
        <v>176</v>
      </c>
      <c r="F294" s="98" t="s">
        <v>0</v>
      </c>
      <c r="G294" s="99">
        <v>339040</v>
      </c>
      <c r="H294" s="99">
        <v>339040</v>
      </c>
      <c r="I294" s="100">
        <v>339040</v>
      </c>
    </row>
    <row r="295" spans="1:9" ht="52.8" x14ac:dyDescent="0.25">
      <c r="A295" s="94" t="s">
        <v>14</v>
      </c>
      <c r="B295" s="95">
        <v>901</v>
      </c>
      <c r="C295" s="96">
        <v>1</v>
      </c>
      <c r="D295" s="96">
        <v>6</v>
      </c>
      <c r="E295" s="97" t="s">
        <v>177</v>
      </c>
      <c r="F295" s="98">
        <v>0</v>
      </c>
      <c r="G295" s="99">
        <v>167574</v>
      </c>
      <c r="H295" s="99">
        <v>167574</v>
      </c>
      <c r="I295" s="100">
        <v>167574</v>
      </c>
    </row>
    <row r="296" spans="1:9" ht="26.4" x14ac:dyDescent="0.25">
      <c r="A296" s="94" t="s">
        <v>113</v>
      </c>
      <c r="B296" s="95">
        <v>901</v>
      </c>
      <c r="C296" s="96">
        <v>1</v>
      </c>
      <c r="D296" s="96">
        <v>6</v>
      </c>
      <c r="E296" s="97" t="s">
        <v>177</v>
      </c>
      <c r="F296" s="98" t="s">
        <v>0</v>
      </c>
      <c r="G296" s="99">
        <v>167574</v>
      </c>
      <c r="H296" s="99">
        <v>167574</v>
      </c>
      <c r="I296" s="100">
        <v>167574</v>
      </c>
    </row>
    <row r="297" spans="1:9" ht="13.2" x14ac:dyDescent="0.25">
      <c r="A297" s="94" t="s">
        <v>486</v>
      </c>
      <c r="B297" s="95">
        <v>901</v>
      </c>
      <c r="C297" s="96">
        <v>5</v>
      </c>
      <c r="D297" s="96">
        <v>0</v>
      </c>
      <c r="E297" s="97" t="s">
        <v>210</v>
      </c>
      <c r="F297" s="98" t="s">
        <v>1</v>
      </c>
      <c r="G297" s="99">
        <v>3946000</v>
      </c>
      <c r="H297" s="99">
        <v>0</v>
      </c>
      <c r="I297" s="100">
        <v>0</v>
      </c>
    </row>
    <row r="298" spans="1:9" ht="13.2" x14ac:dyDescent="0.25">
      <c r="A298" s="94" t="s">
        <v>490</v>
      </c>
      <c r="B298" s="95">
        <v>901</v>
      </c>
      <c r="C298" s="96">
        <v>5</v>
      </c>
      <c r="D298" s="96">
        <v>3</v>
      </c>
      <c r="E298" s="97" t="s">
        <v>210</v>
      </c>
      <c r="F298" s="98" t="s">
        <v>1</v>
      </c>
      <c r="G298" s="99">
        <v>3946000</v>
      </c>
      <c r="H298" s="99">
        <v>0</v>
      </c>
      <c r="I298" s="100">
        <v>0</v>
      </c>
    </row>
    <row r="299" spans="1:9" ht="39.6" x14ac:dyDescent="0.25">
      <c r="A299" s="94" t="s">
        <v>321</v>
      </c>
      <c r="B299" s="95">
        <v>901</v>
      </c>
      <c r="C299" s="96">
        <v>5</v>
      </c>
      <c r="D299" s="96">
        <v>3</v>
      </c>
      <c r="E299" s="97" t="s">
        <v>148</v>
      </c>
      <c r="F299" s="98">
        <v>0</v>
      </c>
      <c r="G299" s="99">
        <v>3946000</v>
      </c>
      <c r="H299" s="99">
        <v>0</v>
      </c>
      <c r="I299" s="100">
        <v>0</v>
      </c>
    </row>
    <row r="300" spans="1:9" ht="39.6" x14ac:dyDescent="0.25">
      <c r="A300" s="94" t="s">
        <v>330</v>
      </c>
      <c r="B300" s="95">
        <v>901</v>
      </c>
      <c r="C300" s="96">
        <v>5</v>
      </c>
      <c r="D300" s="96">
        <v>3</v>
      </c>
      <c r="E300" s="97" t="s">
        <v>152</v>
      </c>
      <c r="F300" s="98">
        <v>0</v>
      </c>
      <c r="G300" s="99">
        <v>3946000</v>
      </c>
      <c r="H300" s="99">
        <v>0</v>
      </c>
      <c r="I300" s="100">
        <v>0</v>
      </c>
    </row>
    <row r="301" spans="1:9" ht="52.8" x14ac:dyDescent="0.25">
      <c r="A301" s="94" t="s">
        <v>689</v>
      </c>
      <c r="B301" s="95">
        <v>901</v>
      </c>
      <c r="C301" s="96">
        <v>5</v>
      </c>
      <c r="D301" s="96">
        <v>3</v>
      </c>
      <c r="E301" s="97" t="s">
        <v>690</v>
      </c>
      <c r="F301" s="98">
        <v>0</v>
      </c>
      <c r="G301" s="99">
        <v>3946000</v>
      </c>
      <c r="H301" s="99">
        <v>0</v>
      </c>
      <c r="I301" s="100">
        <v>0</v>
      </c>
    </row>
    <row r="302" spans="1:9" ht="13.2" x14ac:dyDescent="0.25">
      <c r="A302" s="94" t="s">
        <v>39</v>
      </c>
      <c r="B302" s="95">
        <v>901</v>
      </c>
      <c r="C302" s="96">
        <v>5</v>
      </c>
      <c r="D302" s="96">
        <v>3</v>
      </c>
      <c r="E302" s="97" t="s">
        <v>691</v>
      </c>
      <c r="F302" s="98" t="s">
        <v>38</v>
      </c>
      <c r="G302" s="99">
        <v>3946000</v>
      </c>
      <c r="H302" s="99">
        <v>0</v>
      </c>
      <c r="I302" s="100">
        <v>0</v>
      </c>
    </row>
    <row r="303" spans="1:9" ht="13.2" x14ac:dyDescent="0.25">
      <c r="A303" s="94" t="s">
        <v>492</v>
      </c>
      <c r="B303" s="95">
        <v>901</v>
      </c>
      <c r="C303" s="96">
        <v>6</v>
      </c>
      <c r="D303" s="96">
        <v>0</v>
      </c>
      <c r="E303" s="97" t="s">
        <v>210</v>
      </c>
      <c r="F303" s="98" t="s">
        <v>1</v>
      </c>
      <c r="G303" s="99">
        <v>8572630</v>
      </c>
      <c r="H303" s="99">
        <v>3286900</v>
      </c>
      <c r="I303" s="100">
        <v>3825000</v>
      </c>
    </row>
    <row r="304" spans="1:9" ht="26.4" x14ac:dyDescent="0.25">
      <c r="A304" s="94" t="s">
        <v>494</v>
      </c>
      <c r="B304" s="95">
        <v>901</v>
      </c>
      <c r="C304" s="96">
        <v>6</v>
      </c>
      <c r="D304" s="96">
        <v>5</v>
      </c>
      <c r="E304" s="97" t="s">
        <v>210</v>
      </c>
      <c r="F304" s="98" t="s">
        <v>1</v>
      </c>
      <c r="G304" s="99">
        <v>8572630</v>
      </c>
      <c r="H304" s="99">
        <v>3286900</v>
      </c>
      <c r="I304" s="100">
        <v>3825000</v>
      </c>
    </row>
    <row r="305" spans="1:9" ht="39.6" x14ac:dyDescent="0.25">
      <c r="A305" s="94" t="s">
        <v>314</v>
      </c>
      <c r="B305" s="95">
        <v>901</v>
      </c>
      <c r="C305" s="96">
        <v>6</v>
      </c>
      <c r="D305" s="96">
        <v>5</v>
      </c>
      <c r="E305" s="97" t="s">
        <v>141</v>
      </c>
      <c r="F305" s="98">
        <v>0</v>
      </c>
      <c r="G305" s="99">
        <v>8572630</v>
      </c>
      <c r="H305" s="99">
        <v>3286900</v>
      </c>
      <c r="I305" s="100">
        <v>3825000</v>
      </c>
    </row>
    <row r="306" spans="1:9" ht="92.4" x14ac:dyDescent="0.25">
      <c r="A306" s="94" t="s">
        <v>556</v>
      </c>
      <c r="B306" s="95">
        <v>901</v>
      </c>
      <c r="C306" s="96">
        <v>6</v>
      </c>
      <c r="D306" s="96">
        <v>5</v>
      </c>
      <c r="E306" s="97" t="s">
        <v>557</v>
      </c>
      <c r="F306" s="98">
        <v>0</v>
      </c>
      <c r="G306" s="99">
        <v>8572630</v>
      </c>
      <c r="H306" s="99">
        <v>3286900</v>
      </c>
      <c r="I306" s="100">
        <v>3825000</v>
      </c>
    </row>
    <row r="307" spans="1:9" ht="66" x14ac:dyDescent="0.25">
      <c r="A307" s="94" t="s">
        <v>707</v>
      </c>
      <c r="B307" s="95">
        <v>901</v>
      </c>
      <c r="C307" s="96">
        <v>6</v>
      </c>
      <c r="D307" s="96">
        <v>5</v>
      </c>
      <c r="E307" s="97" t="s">
        <v>708</v>
      </c>
      <c r="F307" s="98" t="s">
        <v>1</v>
      </c>
      <c r="G307" s="99">
        <v>7072630</v>
      </c>
      <c r="H307" s="99">
        <v>1036900</v>
      </c>
      <c r="I307" s="100">
        <v>3475000</v>
      </c>
    </row>
    <row r="308" spans="1:9" ht="13.2" x14ac:dyDescent="0.25">
      <c r="A308" s="94" t="s">
        <v>39</v>
      </c>
      <c r="B308" s="95">
        <v>901</v>
      </c>
      <c r="C308" s="96">
        <v>6</v>
      </c>
      <c r="D308" s="96">
        <v>5</v>
      </c>
      <c r="E308" s="97" t="s">
        <v>708</v>
      </c>
      <c r="F308" s="98" t="s">
        <v>38</v>
      </c>
      <c r="G308" s="99">
        <v>7072630</v>
      </c>
      <c r="H308" s="99">
        <v>1036900</v>
      </c>
      <c r="I308" s="100">
        <v>3475000</v>
      </c>
    </row>
    <row r="309" spans="1:9" ht="66" x14ac:dyDescent="0.25">
      <c r="A309" s="94" t="s">
        <v>709</v>
      </c>
      <c r="B309" s="95">
        <v>901</v>
      </c>
      <c r="C309" s="96">
        <v>6</v>
      </c>
      <c r="D309" s="96">
        <v>5</v>
      </c>
      <c r="E309" s="97" t="s">
        <v>710</v>
      </c>
      <c r="F309" s="98" t="s">
        <v>1</v>
      </c>
      <c r="G309" s="99">
        <v>900000</v>
      </c>
      <c r="H309" s="99">
        <v>1900000</v>
      </c>
      <c r="I309" s="100">
        <v>0</v>
      </c>
    </row>
    <row r="310" spans="1:9" ht="13.2" x14ac:dyDescent="0.25">
      <c r="A310" s="94" t="s">
        <v>39</v>
      </c>
      <c r="B310" s="95">
        <v>901</v>
      </c>
      <c r="C310" s="96">
        <v>6</v>
      </c>
      <c r="D310" s="96">
        <v>5</v>
      </c>
      <c r="E310" s="97" t="s">
        <v>710</v>
      </c>
      <c r="F310" s="98" t="s">
        <v>38</v>
      </c>
      <c r="G310" s="99">
        <v>900000</v>
      </c>
      <c r="H310" s="99">
        <v>1900000</v>
      </c>
      <c r="I310" s="100">
        <v>0</v>
      </c>
    </row>
    <row r="311" spans="1:9" ht="66" x14ac:dyDescent="0.25">
      <c r="A311" s="94" t="s">
        <v>711</v>
      </c>
      <c r="B311" s="95">
        <v>901</v>
      </c>
      <c r="C311" s="96">
        <v>6</v>
      </c>
      <c r="D311" s="96">
        <v>5</v>
      </c>
      <c r="E311" s="97" t="s">
        <v>712</v>
      </c>
      <c r="F311" s="98" t="s">
        <v>1</v>
      </c>
      <c r="G311" s="99">
        <v>600000</v>
      </c>
      <c r="H311" s="99">
        <v>350000</v>
      </c>
      <c r="I311" s="100">
        <v>350000</v>
      </c>
    </row>
    <row r="312" spans="1:9" ht="13.2" x14ac:dyDescent="0.25">
      <c r="A312" s="94" t="s">
        <v>39</v>
      </c>
      <c r="B312" s="95">
        <v>901</v>
      </c>
      <c r="C312" s="96">
        <v>6</v>
      </c>
      <c r="D312" s="96">
        <v>5</v>
      </c>
      <c r="E312" s="97" t="s">
        <v>712</v>
      </c>
      <c r="F312" s="98" t="s">
        <v>38</v>
      </c>
      <c r="G312" s="99">
        <v>600000</v>
      </c>
      <c r="H312" s="99">
        <v>350000</v>
      </c>
      <c r="I312" s="100">
        <v>350000</v>
      </c>
    </row>
    <row r="313" spans="1:9" ht="13.2" x14ac:dyDescent="0.25">
      <c r="A313" s="94" t="s">
        <v>518</v>
      </c>
      <c r="B313" s="95">
        <v>901</v>
      </c>
      <c r="C313" s="96">
        <v>10</v>
      </c>
      <c r="D313" s="96">
        <v>0</v>
      </c>
      <c r="E313" s="97" t="s">
        <v>210</v>
      </c>
      <c r="F313" s="98" t="s">
        <v>1</v>
      </c>
      <c r="G313" s="99">
        <v>1575293.04</v>
      </c>
      <c r="H313" s="99">
        <v>781990</v>
      </c>
      <c r="I313" s="100">
        <v>781990</v>
      </c>
    </row>
    <row r="314" spans="1:9" ht="13.2" x14ac:dyDescent="0.25">
      <c r="A314" s="94" t="s">
        <v>520</v>
      </c>
      <c r="B314" s="95">
        <v>901</v>
      </c>
      <c r="C314" s="96">
        <v>10</v>
      </c>
      <c r="D314" s="96">
        <v>1</v>
      </c>
      <c r="E314" s="97" t="s">
        <v>210</v>
      </c>
      <c r="F314" s="98" t="s">
        <v>1</v>
      </c>
      <c r="G314" s="99">
        <v>1575293.04</v>
      </c>
      <c r="H314" s="99">
        <v>781990</v>
      </c>
      <c r="I314" s="100">
        <v>781990</v>
      </c>
    </row>
    <row r="315" spans="1:9" ht="13.2" x14ac:dyDescent="0.25">
      <c r="A315" s="94" t="s">
        <v>12</v>
      </c>
      <c r="B315" s="95">
        <v>901</v>
      </c>
      <c r="C315" s="96">
        <v>10</v>
      </c>
      <c r="D315" s="96">
        <v>1</v>
      </c>
      <c r="E315" s="97" t="s">
        <v>203</v>
      </c>
      <c r="F315" s="98">
        <v>0</v>
      </c>
      <c r="G315" s="99">
        <v>1575293.04</v>
      </c>
      <c r="H315" s="99">
        <v>781990</v>
      </c>
      <c r="I315" s="100">
        <v>781990</v>
      </c>
    </row>
    <row r="316" spans="1:9" ht="13.2" x14ac:dyDescent="0.25">
      <c r="A316" s="94" t="s">
        <v>11</v>
      </c>
      <c r="B316" s="95">
        <v>901</v>
      </c>
      <c r="C316" s="96">
        <v>10</v>
      </c>
      <c r="D316" s="96">
        <v>1</v>
      </c>
      <c r="E316" s="97" t="s">
        <v>204</v>
      </c>
      <c r="F316" s="98">
        <v>0</v>
      </c>
      <c r="G316" s="99">
        <v>1575293.04</v>
      </c>
      <c r="H316" s="99">
        <v>781990</v>
      </c>
      <c r="I316" s="100">
        <v>781990</v>
      </c>
    </row>
    <row r="317" spans="1:9" ht="26.4" x14ac:dyDescent="0.25">
      <c r="A317" s="94" t="s">
        <v>10</v>
      </c>
      <c r="B317" s="95">
        <v>901</v>
      </c>
      <c r="C317" s="96">
        <v>10</v>
      </c>
      <c r="D317" s="96">
        <v>1</v>
      </c>
      <c r="E317" s="97" t="s">
        <v>204</v>
      </c>
      <c r="F317" s="98" t="s">
        <v>9</v>
      </c>
      <c r="G317" s="99">
        <v>1575293.04</v>
      </c>
      <c r="H317" s="99">
        <v>781990</v>
      </c>
      <c r="I317" s="100">
        <v>781990</v>
      </c>
    </row>
    <row r="318" spans="1:9" ht="26.4" x14ac:dyDescent="0.25">
      <c r="A318" s="94" t="s">
        <v>536</v>
      </c>
      <c r="B318" s="95">
        <v>901</v>
      </c>
      <c r="C318" s="96">
        <v>13</v>
      </c>
      <c r="D318" s="96">
        <v>0</v>
      </c>
      <c r="E318" s="97" t="s">
        <v>210</v>
      </c>
      <c r="F318" s="98" t="s">
        <v>1</v>
      </c>
      <c r="G318" s="99">
        <v>28759.17</v>
      </c>
      <c r="H318" s="99">
        <v>50913.09</v>
      </c>
      <c r="I318" s="100">
        <v>34246.42</v>
      </c>
    </row>
    <row r="319" spans="1:9" ht="26.4" x14ac:dyDescent="0.25">
      <c r="A319" s="94" t="s">
        <v>538</v>
      </c>
      <c r="B319" s="95">
        <v>901</v>
      </c>
      <c r="C319" s="96">
        <v>13</v>
      </c>
      <c r="D319" s="96">
        <v>1</v>
      </c>
      <c r="E319" s="97" t="s">
        <v>210</v>
      </c>
      <c r="F319" s="98" t="s">
        <v>1</v>
      </c>
      <c r="G319" s="99">
        <v>28759.17</v>
      </c>
      <c r="H319" s="99">
        <v>50913.09</v>
      </c>
      <c r="I319" s="100">
        <v>34246.42</v>
      </c>
    </row>
    <row r="320" spans="1:9" ht="39.6" x14ac:dyDescent="0.25">
      <c r="A320" s="94" t="s">
        <v>321</v>
      </c>
      <c r="B320" s="95">
        <v>901</v>
      </c>
      <c r="C320" s="96">
        <v>13</v>
      </c>
      <c r="D320" s="96">
        <v>1</v>
      </c>
      <c r="E320" s="97" t="s">
        <v>148</v>
      </c>
      <c r="F320" s="98">
        <v>0</v>
      </c>
      <c r="G320" s="99">
        <v>28759.17</v>
      </c>
      <c r="H320" s="99">
        <v>50913.09</v>
      </c>
      <c r="I320" s="100">
        <v>34246.42</v>
      </c>
    </row>
    <row r="321" spans="1:9" ht="39.6" x14ac:dyDescent="0.25">
      <c r="A321" s="94" t="s">
        <v>330</v>
      </c>
      <c r="B321" s="95">
        <v>901</v>
      </c>
      <c r="C321" s="96">
        <v>13</v>
      </c>
      <c r="D321" s="96">
        <v>1</v>
      </c>
      <c r="E321" s="97" t="s">
        <v>152</v>
      </c>
      <c r="F321" s="98">
        <v>0</v>
      </c>
      <c r="G321" s="99">
        <v>28759.17</v>
      </c>
      <c r="H321" s="99">
        <v>50913.09</v>
      </c>
      <c r="I321" s="100">
        <v>34246.42</v>
      </c>
    </row>
    <row r="322" spans="1:9" ht="39.6" x14ac:dyDescent="0.25">
      <c r="A322" s="94" t="s">
        <v>331</v>
      </c>
      <c r="B322" s="95">
        <v>901</v>
      </c>
      <c r="C322" s="96">
        <v>13</v>
      </c>
      <c r="D322" s="96">
        <v>1</v>
      </c>
      <c r="E322" s="97" t="s">
        <v>153</v>
      </c>
      <c r="F322" s="98">
        <v>0</v>
      </c>
      <c r="G322" s="99">
        <v>28759.17</v>
      </c>
      <c r="H322" s="99">
        <v>50913.09</v>
      </c>
      <c r="I322" s="100">
        <v>34246.42</v>
      </c>
    </row>
    <row r="323" spans="1:9" ht="26.4" x14ac:dyDescent="0.25">
      <c r="A323" s="94" t="s">
        <v>37</v>
      </c>
      <c r="B323" s="95">
        <v>901</v>
      </c>
      <c r="C323" s="96">
        <v>13</v>
      </c>
      <c r="D323" s="96">
        <v>1</v>
      </c>
      <c r="E323" s="97" t="s">
        <v>153</v>
      </c>
      <c r="F323" s="98" t="s">
        <v>36</v>
      </c>
      <c r="G323" s="99">
        <v>28759.17</v>
      </c>
      <c r="H323" s="99">
        <v>50913.09</v>
      </c>
      <c r="I323" s="100">
        <v>34246.42</v>
      </c>
    </row>
    <row r="324" spans="1:9" ht="39.6" x14ac:dyDescent="0.25">
      <c r="A324" s="94" t="s">
        <v>540</v>
      </c>
      <c r="B324" s="95">
        <v>901</v>
      </c>
      <c r="C324" s="96">
        <v>14</v>
      </c>
      <c r="D324" s="96">
        <v>0</v>
      </c>
      <c r="E324" s="97" t="s">
        <v>210</v>
      </c>
      <c r="F324" s="98" t="s">
        <v>1</v>
      </c>
      <c r="G324" s="99">
        <v>236058822.40000001</v>
      </c>
      <c r="H324" s="99">
        <v>184785550</v>
      </c>
      <c r="I324" s="100">
        <v>178890200</v>
      </c>
    </row>
    <row r="325" spans="1:9" ht="39.6" x14ac:dyDescent="0.25">
      <c r="A325" s="94" t="s">
        <v>542</v>
      </c>
      <c r="B325" s="95">
        <v>901</v>
      </c>
      <c r="C325" s="96">
        <v>14</v>
      </c>
      <c r="D325" s="96">
        <v>1</v>
      </c>
      <c r="E325" s="97" t="s">
        <v>210</v>
      </c>
      <c r="F325" s="98" t="s">
        <v>1</v>
      </c>
      <c r="G325" s="99">
        <v>221497092.40000001</v>
      </c>
      <c r="H325" s="99">
        <v>170686600</v>
      </c>
      <c r="I325" s="100">
        <v>165633900</v>
      </c>
    </row>
    <row r="326" spans="1:9" ht="39.6" x14ac:dyDescent="0.25">
      <c r="A326" s="94" t="s">
        <v>321</v>
      </c>
      <c r="B326" s="95">
        <v>901</v>
      </c>
      <c r="C326" s="96">
        <v>14</v>
      </c>
      <c r="D326" s="96">
        <v>1</v>
      </c>
      <c r="E326" s="97" t="s">
        <v>148</v>
      </c>
      <c r="F326" s="98">
        <v>0</v>
      </c>
      <c r="G326" s="99">
        <v>221497092.40000001</v>
      </c>
      <c r="H326" s="99">
        <v>170686600</v>
      </c>
      <c r="I326" s="100">
        <v>165633900</v>
      </c>
    </row>
    <row r="327" spans="1:9" ht="39.6" x14ac:dyDescent="0.25">
      <c r="A327" s="94" t="s">
        <v>330</v>
      </c>
      <c r="B327" s="95">
        <v>901</v>
      </c>
      <c r="C327" s="96">
        <v>14</v>
      </c>
      <c r="D327" s="96">
        <v>1</v>
      </c>
      <c r="E327" s="97" t="s">
        <v>152</v>
      </c>
      <c r="F327" s="98">
        <v>0</v>
      </c>
      <c r="G327" s="99">
        <v>221497092.40000001</v>
      </c>
      <c r="H327" s="99">
        <v>170686600</v>
      </c>
      <c r="I327" s="100">
        <v>165633900</v>
      </c>
    </row>
    <row r="328" spans="1:9" ht="79.2" x14ac:dyDescent="0.25">
      <c r="A328" s="94" t="s">
        <v>391</v>
      </c>
      <c r="B328" s="95">
        <v>901</v>
      </c>
      <c r="C328" s="96">
        <v>14</v>
      </c>
      <c r="D328" s="96">
        <v>1</v>
      </c>
      <c r="E328" s="97" t="s">
        <v>392</v>
      </c>
      <c r="F328" s="98">
        <v>0</v>
      </c>
      <c r="G328" s="99">
        <v>47865000</v>
      </c>
      <c r="H328" s="99">
        <v>36212700</v>
      </c>
      <c r="I328" s="100">
        <v>35239000</v>
      </c>
    </row>
    <row r="329" spans="1:9" ht="13.2" x14ac:dyDescent="0.25">
      <c r="A329" s="94" t="s">
        <v>39</v>
      </c>
      <c r="B329" s="95">
        <v>901</v>
      </c>
      <c r="C329" s="96">
        <v>14</v>
      </c>
      <c r="D329" s="96">
        <v>1</v>
      </c>
      <c r="E329" s="97" t="s">
        <v>393</v>
      </c>
      <c r="F329" s="98" t="s">
        <v>38</v>
      </c>
      <c r="G329" s="99">
        <v>47865000</v>
      </c>
      <c r="H329" s="99">
        <v>36212700</v>
      </c>
      <c r="I329" s="100">
        <v>35239000</v>
      </c>
    </row>
    <row r="330" spans="1:9" ht="79.2" x14ac:dyDescent="0.25">
      <c r="A330" s="94" t="s">
        <v>394</v>
      </c>
      <c r="B330" s="95">
        <v>901</v>
      </c>
      <c r="C330" s="96">
        <v>14</v>
      </c>
      <c r="D330" s="96">
        <v>1</v>
      </c>
      <c r="E330" s="97" t="s">
        <v>395</v>
      </c>
      <c r="F330" s="98">
        <v>0</v>
      </c>
      <c r="G330" s="99">
        <v>86440300</v>
      </c>
      <c r="H330" s="99">
        <v>65397200</v>
      </c>
      <c r="I330" s="100">
        <v>63638900</v>
      </c>
    </row>
    <row r="331" spans="1:9" ht="13.2" x14ac:dyDescent="0.25">
      <c r="A331" s="94" t="s">
        <v>39</v>
      </c>
      <c r="B331" s="95">
        <v>901</v>
      </c>
      <c r="C331" s="96">
        <v>14</v>
      </c>
      <c r="D331" s="96">
        <v>1</v>
      </c>
      <c r="E331" s="97" t="s">
        <v>396</v>
      </c>
      <c r="F331" s="98" t="s">
        <v>38</v>
      </c>
      <c r="G331" s="99">
        <v>86440300</v>
      </c>
      <c r="H331" s="99">
        <v>65397200</v>
      </c>
      <c r="I331" s="100">
        <v>63638900</v>
      </c>
    </row>
    <row r="332" spans="1:9" ht="79.2" x14ac:dyDescent="0.25">
      <c r="A332" s="94" t="s">
        <v>397</v>
      </c>
      <c r="B332" s="95">
        <v>901</v>
      </c>
      <c r="C332" s="96">
        <v>14</v>
      </c>
      <c r="D332" s="96">
        <v>1</v>
      </c>
      <c r="E332" s="97" t="s">
        <v>398</v>
      </c>
      <c r="F332" s="98">
        <v>0</v>
      </c>
      <c r="G332" s="99">
        <v>23613500</v>
      </c>
      <c r="H332" s="99">
        <v>17865000</v>
      </c>
      <c r="I332" s="100">
        <v>17384600</v>
      </c>
    </row>
    <row r="333" spans="1:9" ht="13.2" x14ac:dyDescent="0.25">
      <c r="A333" s="94" t="s">
        <v>39</v>
      </c>
      <c r="B333" s="95">
        <v>901</v>
      </c>
      <c r="C333" s="96">
        <v>14</v>
      </c>
      <c r="D333" s="96">
        <v>1</v>
      </c>
      <c r="E333" s="97" t="s">
        <v>399</v>
      </c>
      <c r="F333" s="98" t="s">
        <v>38</v>
      </c>
      <c r="G333" s="99">
        <v>23613500</v>
      </c>
      <c r="H333" s="99">
        <v>17865000</v>
      </c>
      <c r="I333" s="100">
        <v>17384600</v>
      </c>
    </row>
    <row r="334" spans="1:9" ht="79.2" x14ac:dyDescent="0.25">
      <c r="A334" s="94" t="s">
        <v>400</v>
      </c>
      <c r="B334" s="95">
        <v>901</v>
      </c>
      <c r="C334" s="96">
        <v>14</v>
      </c>
      <c r="D334" s="96">
        <v>1</v>
      </c>
      <c r="E334" s="97" t="s">
        <v>401</v>
      </c>
      <c r="F334" s="98">
        <v>0</v>
      </c>
      <c r="G334" s="99">
        <v>11627800</v>
      </c>
      <c r="H334" s="99">
        <v>8797100</v>
      </c>
      <c r="I334" s="100">
        <v>8560600</v>
      </c>
    </row>
    <row r="335" spans="1:9" ht="13.2" x14ac:dyDescent="0.25">
      <c r="A335" s="94" t="s">
        <v>39</v>
      </c>
      <c r="B335" s="95">
        <v>901</v>
      </c>
      <c r="C335" s="96">
        <v>14</v>
      </c>
      <c r="D335" s="96">
        <v>1</v>
      </c>
      <c r="E335" s="97" t="s">
        <v>402</v>
      </c>
      <c r="F335" s="98" t="s">
        <v>38</v>
      </c>
      <c r="G335" s="99">
        <v>11627800</v>
      </c>
      <c r="H335" s="99">
        <v>8797100</v>
      </c>
      <c r="I335" s="100">
        <v>8560600</v>
      </c>
    </row>
    <row r="336" spans="1:9" ht="79.2" x14ac:dyDescent="0.25">
      <c r="A336" s="94" t="s">
        <v>403</v>
      </c>
      <c r="B336" s="95">
        <v>901</v>
      </c>
      <c r="C336" s="96">
        <v>14</v>
      </c>
      <c r="D336" s="96">
        <v>1</v>
      </c>
      <c r="E336" s="97" t="s">
        <v>404</v>
      </c>
      <c r="F336" s="98">
        <v>0</v>
      </c>
      <c r="G336" s="99">
        <v>10596500</v>
      </c>
      <c r="H336" s="99">
        <v>8016900</v>
      </c>
      <c r="I336" s="100">
        <v>7801300</v>
      </c>
    </row>
    <row r="337" spans="1:9" ht="13.2" x14ac:dyDescent="0.25">
      <c r="A337" s="94" t="s">
        <v>39</v>
      </c>
      <c r="B337" s="95">
        <v>901</v>
      </c>
      <c r="C337" s="96">
        <v>14</v>
      </c>
      <c r="D337" s="96">
        <v>1</v>
      </c>
      <c r="E337" s="97" t="s">
        <v>405</v>
      </c>
      <c r="F337" s="98" t="s">
        <v>38</v>
      </c>
      <c r="G337" s="99">
        <v>10596500</v>
      </c>
      <c r="H337" s="99">
        <v>8016900</v>
      </c>
      <c r="I337" s="100">
        <v>7801300</v>
      </c>
    </row>
    <row r="338" spans="1:9" ht="79.2" x14ac:dyDescent="0.25">
      <c r="A338" s="94" t="s">
        <v>406</v>
      </c>
      <c r="B338" s="95">
        <v>901</v>
      </c>
      <c r="C338" s="96">
        <v>14</v>
      </c>
      <c r="D338" s="96">
        <v>1</v>
      </c>
      <c r="E338" s="97" t="s">
        <v>407</v>
      </c>
      <c r="F338" s="98">
        <v>0</v>
      </c>
      <c r="G338" s="99">
        <v>9728200</v>
      </c>
      <c r="H338" s="99">
        <v>7360000</v>
      </c>
      <c r="I338" s="100">
        <v>7162100</v>
      </c>
    </row>
    <row r="339" spans="1:9" ht="13.2" x14ac:dyDescent="0.25">
      <c r="A339" s="94" t="s">
        <v>39</v>
      </c>
      <c r="B339" s="95">
        <v>901</v>
      </c>
      <c r="C339" s="96">
        <v>14</v>
      </c>
      <c r="D339" s="96">
        <v>1</v>
      </c>
      <c r="E339" s="97" t="s">
        <v>408</v>
      </c>
      <c r="F339" s="98" t="s">
        <v>38</v>
      </c>
      <c r="G339" s="99">
        <v>9728200</v>
      </c>
      <c r="H339" s="99">
        <v>7360000</v>
      </c>
      <c r="I339" s="100">
        <v>7162100</v>
      </c>
    </row>
    <row r="340" spans="1:9" ht="79.2" x14ac:dyDescent="0.25">
      <c r="A340" s="94" t="s">
        <v>409</v>
      </c>
      <c r="B340" s="95">
        <v>901</v>
      </c>
      <c r="C340" s="96">
        <v>14</v>
      </c>
      <c r="D340" s="96">
        <v>1</v>
      </c>
      <c r="E340" s="97" t="s">
        <v>410</v>
      </c>
      <c r="F340" s="98">
        <v>0</v>
      </c>
      <c r="G340" s="99">
        <v>2792000</v>
      </c>
      <c r="H340" s="99">
        <v>2112200</v>
      </c>
      <c r="I340" s="100">
        <v>2055500</v>
      </c>
    </row>
    <row r="341" spans="1:9" ht="13.2" x14ac:dyDescent="0.25">
      <c r="A341" s="94" t="s">
        <v>39</v>
      </c>
      <c r="B341" s="95">
        <v>901</v>
      </c>
      <c r="C341" s="96">
        <v>14</v>
      </c>
      <c r="D341" s="96">
        <v>1</v>
      </c>
      <c r="E341" s="97" t="s">
        <v>411</v>
      </c>
      <c r="F341" s="98" t="s">
        <v>38</v>
      </c>
      <c r="G341" s="99">
        <v>2792000</v>
      </c>
      <c r="H341" s="99">
        <v>2112200</v>
      </c>
      <c r="I341" s="100">
        <v>2055500</v>
      </c>
    </row>
    <row r="342" spans="1:9" ht="79.2" x14ac:dyDescent="0.25">
      <c r="A342" s="94" t="s">
        <v>412</v>
      </c>
      <c r="B342" s="95">
        <v>901</v>
      </c>
      <c r="C342" s="96">
        <v>14</v>
      </c>
      <c r="D342" s="96">
        <v>1</v>
      </c>
      <c r="E342" s="97" t="s">
        <v>413</v>
      </c>
      <c r="F342" s="98">
        <v>0</v>
      </c>
      <c r="G342" s="99">
        <v>14271992.4</v>
      </c>
      <c r="H342" s="99">
        <v>10826700</v>
      </c>
      <c r="I342" s="100">
        <v>10535600</v>
      </c>
    </row>
    <row r="343" spans="1:9" ht="13.2" x14ac:dyDescent="0.25">
      <c r="A343" s="94" t="s">
        <v>39</v>
      </c>
      <c r="B343" s="95">
        <v>901</v>
      </c>
      <c r="C343" s="96">
        <v>14</v>
      </c>
      <c r="D343" s="96">
        <v>1</v>
      </c>
      <c r="E343" s="97" t="s">
        <v>414</v>
      </c>
      <c r="F343" s="98" t="s">
        <v>38</v>
      </c>
      <c r="G343" s="99">
        <v>14271992.4</v>
      </c>
      <c r="H343" s="99">
        <v>10826700</v>
      </c>
      <c r="I343" s="100">
        <v>10535600</v>
      </c>
    </row>
    <row r="344" spans="1:9" ht="39.6" x14ac:dyDescent="0.25">
      <c r="A344" s="94" t="s">
        <v>245</v>
      </c>
      <c r="B344" s="95">
        <v>901</v>
      </c>
      <c r="C344" s="96">
        <v>14</v>
      </c>
      <c r="D344" s="96">
        <v>1</v>
      </c>
      <c r="E344" s="97" t="s">
        <v>246</v>
      </c>
      <c r="F344" s="98">
        <v>0</v>
      </c>
      <c r="G344" s="99">
        <v>8646900</v>
      </c>
      <c r="H344" s="99">
        <v>8313000</v>
      </c>
      <c r="I344" s="100">
        <v>7705300</v>
      </c>
    </row>
    <row r="345" spans="1:9" ht="13.2" x14ac:dyDescent="0.25">
      <c r="A345" s="94" t="s">
        <v>39</v>
      </c>
      <c r="B345" s="95">
        <v>901</v>
      </c>
      <c r="C345" s="96">
        <v>14</v>
      </c>
      <c r="D345" s="96">
        <v>1</v>
      </c>
      <c r="E345" s="97" t="s">
        <v>415</v>
      </c>
      <c r="F345" s="98" t="s">
        <v>38</v>
      </c>
      <c r="G345" s="99">
        <v>8646900</v>
      </c>
      <c r="H345" s="99">
        <v>8313000</v>
      </c>
      <c r="I345" s="100">
        <v>7705300</v>
      </c>
    </row>
    <row r="346" spans="1:9" ht="39.6" x14ac:dyDescent="0.25">
      <c r="A346" s="94" t="s">
        <v>247</v>
      </c>
      <c r="B346" s="95">
        <v>901</v>
      </c>
      <c r="C346" s="96">
        <v>14</v>
      </c>
      <c r="D346" s="96">
        <v>1</v>
      </c>
      <c r="E346" s="97" t="s">
        <v>248</v>
      </c>
      <c r="F346" s="98">
        <v>0</v>
      </c>
      <c r="G346" s="99">
        <v>1825800</v>
      </c>
      <c r="H346" s="99">
        <v>1772600</v>
      </c>
      <c r="I346" s="100">
        <v>1675800</v>
      </c>
    </row>
    <row r="347" spans="1:9" ht="13.2" x14ac:dyDescent="0.25">
      <c r="A347" s="94" t="s">
        <v>39</v>
      </c>
      <c r="B347" s="95">
        <v>901</v>
      </c>
      <c r="C347" s="96">
        <v>14</v>
      </c>
      <c r="D347" s="96">
        <v>1</v>
      </c>
      <c r="E347" s="97" t="s">
        <v>416</v>
      </c>
      <c r="F347" s="98" t="s">
        <v>38</v>
      </c>
      <c r="G347" s="99">
        <v>1825800</v>
      </c>
      <c r="H347" s="99">
        <v>1772600</v>
      </c>
      <c r="I347" s="100">
        <v>1675800</v>
      </c>
    </row>
    <row r="348" spans="1:9" ht="39.6" x14ac:dyDescent="0.25">
      <c r="A348" s="94" t="s">
        <v>249</v>
      </c>
      <c r="B348" s="95">
        <v>901</v>
      </c>
      <c r="C348" s="96">
        <v>14</v>
      </c>
      <c r="D348" s="96">
        <v>1</v>
      </c>
      <c r="E348" s="97" t="s">
        <v>250</v>
      </c>
      <c r="F348" s="98">
        <v>0</v>
      </c>
      <c r="G348" s="99">
        <v>799700</v>
      </c>
      <c r="H348" s="99">
        <v>785000</v>
      </c>
      <c r="I348" s="100">
        <v>758300</v>
      </c>
    </row>
    <row r="349" spans="1:9" ht="13.2" x14ac:dyDescent="0.25">
      <c r="A349" s="94" t="s">
        <v>39</v>
      </c>
      <c r="B349" s="95">
        <v>901</v>
      </c>
      <c r="C349" s="96">
        <v>14</v>
      </c>
      <c r="D349" s="96">
        <v>1</v>
      </c>
      <c r="E349" s="97" t="s">
        <v>417</v>
      </c>
      <c r="F349" s="98" t="s">
        <v>38</v>
      </c>
      <c r="G349" s="99">
        <v>799700</v>
      </c>
      <c r="H349" s="99">
        <v>785000</v>
      </c>
      <c r="I349" s="100">
        <v>758300</v>
      </c>
    </row>
    <row r="350" spans="1:9" ht="39.6" x14ac:dyDescent="0.25">
      <c r="A350" s="94" t="s">
        <v>251</v>
      </c>
      <c r="B350" s="95">
        <v>901</v>
      </c>
      <c r="C350" s="96">
        <v>14</v>
      </c>
      <c r="D350" s="96">
        <v>1</v>
      </c>
      <c r="E350" s="97" t="s">
        <v>252</v>
      </c>
      <c r="F350" s="98">
        <v>0</v>
      </c>
      <c r="G350" s="99">
        <v>739700</v>
      </c>
      <c r="H350" s="99">
        <v>726000</v>
      </c>
      <c r="I350" s="100">
        <v>700900</v>
      </c>
    </row>
    <row r="351" spans="1:9" ht="13.2" x14ac:dyDescent="0.25">
      <c r="A351" s="94" t="s">
        <v>39</v>
      </c>
      <c r="B351" s="95">
        <v>901</v>
      </c>
      <c r="C351" s="96">
        <v>14</v>
      </c>
      <c r="D351" s="96">
        <v>1</v>
      </c>
      <c r="E351" s="97" t="s">
        <v>418</v>
      </c>
      <c r="F351" s="98" t="s">
        <v>38</v>
      </c>
      <c r="G351" s="99">
        <v>739700</v>
      </c>
      <c r="H351" s="99">
        <v>726000</v>
      </c>
      <c r="I351" s="100">
        <v>700900</v>
      </c>
    </row>
    <row r="352" spans="1:9" ht="39.6" x14ac:dyDescent="0.25">
      <c r="A352" s="94" t="s">
        <v>253</v>
      </c>
      <c r="B352" s="95">
        <v>901</v>
      </c>
      <c r="C352" s="96">
        <v>14</v>
      </c>
      <c r="D352" s="96">
        <v>1</v>
      </c>
      <c r="E352" s="97" t="s">
        <v>254</v>
      </c>
      <c r="F352" s="98">
        <v>0</v>
      </c>
      <c r="G352" s="99">
        <v>692900</v>
      </c>
      <c r="H352" s="99">
        <v>680100</v>
      </c>
      <c r="I352" s="100">
        <v>656800</v>
      </c>
    </row>
    <row r="353" spans="1:9" ht="13.2" x14ac:dyDescent="0.25">
      <c r="A353" s="94" t="s">
        <v>39</v>
      </c>
      <c r="B353" s="95">
        <v>901</v>
      </c>
      <c r="C353" s="96">
        <v>14</v>
      </c>
      <c r="D353" s="96">
        <v>1</v>
      </c>
      <c r="E353" s="97" t="s">
        <v>419</v>
      </c>
      <c r="F353" s="98" t="s">
        <v>38</v>
      </c>
      <c r="G353" s="99">
        <v>692900</v>
      </c>
      <c r="H353" s="99">
        <v>680100</v>
      </c>
      <c r="I353" s="100">
        <v>656800</v>
      </c>
    </row>
    <row r="354" spans="1:9" ht="39.6" x14ac:dyDescent="0.25">
      <c r="A354" s="94" t="s">
        <v>255</v>
      </c>
      <c r="B354" s="95">
        <v>901</v>
      </c>
      <c r="C354" s="96">
        <v>14</v>
      </c>
      <c r="D354" s="96">
        <v>1</v>
      </c>
      <c r="E354" s="97" t="s">
        <v>256</v>
      </c>
      <c r="F354" s="98">
        <v>0</v>
      </c>
      <c r="G354" s="99">
        <v>95500</v>
      </c>
      <c r="H354" s="99">
        <v>93700</v>
      </c>
      <c r="I354" s="100">
        <v>90600</v>
      </c>
    </row>
    <row r="355" spans="1:9" ht="13.2" x14ac:dyDescent="0.25">
      <c r="A355" s="94" t="s">
        <v>39</v>
      </c>
      <c r="B355" s="95">
        <v>901</v>
      </c>
      <c r="C355" s="96">
        <v>14</v>
      </c>
      <c r="D355" s="96">
        <v>1</v>
      </c>
      <c r="E355" s="97" t="s">
        <v>420</v>
      </c>
      <c r="F355" s="98" t="s">
        <v>38</v>
      </c>
      <c r="G355" s="99">
        <v>95500</v>
      </c>
      <c r="H355" s="99">
        <v>93700</v>
      </c>
      <c r="I355" s="100">
        <v>90600</v>
      </c>
    </row>
    <row r="356" spans="1:9" ht="39.6" x14ac:dyDescent="0.25">
      <c r="A356" s="94" t="s">
        <v>257</v>
      </c>
      <c r="B356" s="95">
        <v>901</v>
      </c>
      <c r="C356" s="96">
        <v>14</v>
      </c>
      <c r="D356" s="96">
        <v>1</v>
      </c>
      <c r="E356" s="97" t="s">
        <v>258</v>
      </c>
      <c r="F356" s="98">
        <v>0</v>
      </c>
      <c r="G356" s="99">
        <v>1761300</v>
      </c>
      <c r="H356" s="99">
        <v>1728400</v>
      </c>
      <c r="I356" s="100">
        <v>1668600</v>
      </c>
    </row>
    <row r="357" spans="1:9" ht="13.2" x14ac:dyDescent="0.25">
      <c r="A357" s="94" t="s">
        <v>39</v>
      </c>
      <c r="B357" s="95">
        <v>901</v>
      </c>
      <c r="C357" s="96">
        <v>14</v>
      </c>
      <c r="D357" s="96">
        <v>1</v>
      </c>
      <c r="E357" s="97" t="s">
        <v>421</v>
      </c>
      <c r="F357" s="98" t="s">
        <v>38</v>
      </c>
      <c r="G357" s="99">
        <v>1761300</v>
      </c>
      <c r="H357" s="99">
        <v>1728400</v>
      </c>
      <c r="I357" s="100">
        <v>1668600</v>
      </c>
    </row>
    <row r="358" spans="1:9" ht="26.4" x14ac:dyDescent="0.25">
      <c r="A358" s="94" t="s">
        <v>618</v>
      </c>
      <c r="B358" s="95">
        <v>901</v>
      </c>
      <c r="C358" s="96">
        <v>14</v>
      </c>
      <c r="D358" s="96">
        <v>3</v>
      </c>
      <c r="E358" s="97" t="s">
        <v>210</v>
      </c>
      <c r="F358" s="98" t="s">
        <v>1</v>
      </c>
      <c r="G358" s="99">
        <v>14561730</v>
      </c>
      <c r="H358" s="99">
        <v>14098950</v>
      </c>
      <c r="I358" s="100">
        <v>13256300</v>
      </c>
    </row>
    <row r="359" spans="1:9" ht="39.6" x14ac:dyDescent="0.25">
      <c r="A359" s="94" t="s">
        <v>321</v>
      </c>
      <c r="B359" s="95">
        <v>901</v>
      </c>
      <c r="C359" s="96">
        <v>14</v>
      </c>
      <c r="D359" s="96">
        <v>3</v>
      </c>
      <c r="E359" s="97" t="s">
        <v>148</v>
      </c>
      <c r="F359" s="98">
        <v>0</v>
      </c>
      <c r="G359" s="99">
        <v>14561730</v>
      </c>
      <c r="H359" s="99">
        <v>14098950</v>
      </c>
      <c r="I359" s="100">
        <v>13256300</v>
      </c>
    </row>
    <row r="360" spans="1:9" ht="39.6" x14ac:dyDescent="0.25">
      <c r="A360" s="94" t="s">
        <v>330</v>
      </c>
      <c r="B360" s="95">
        <v>901</v>
      </c>
      <c r="C360" s="96">
        <v>14</v>
      </c>
      <c r="D360" s="96">
        <v>3</v>
      </c>
      <c r="E360" s="97" t="s">
        <v>152</v>
      </c>
      <c r="F360" s="98">
        <v>0</v>
      </c>
      <c r="G360" s="99">
        <v>14561730</v>
      </c>
      <c r="H360" s="99">
        <v>14098950</v>
      </c>
      <c r="I360" s="100">
        <v>13256300</v>
      </c>
    </row>
    <row r="361" spans="1:9" ht="79.2" x14ac:dyDescent="0.25">
      <c r="A361" s="94" t="s">
        <v>214</v>
      </c>
      <c r="B361" s="95">
        <v>901</v>
      </c>
      <c r="C361" s="96">
        <v>14</v>
      </c>
      <c r="D361" s="96">
        <v>3</v>
      </c>
      <c r="E361" s="97" t="s">
        <v>215</v>
      </c>
      <c r="F361" s="98">
        <v>0</v>
      </c>
      <c r="G361" s="99">
        <v>14561730</v>
      </c>
      <c r="H361" s="99">
        <v>14098950</v>
      </c>
      <c r="I361" s="100">
        <v>13256300</v>
      </c>
    </row>
    <row r="362" spans="1:9" ht="13.2" x14ac:dyDescent="0.25">
      <c r="A362" s="94" t="s">
        <v>39</v>
      </c>
      <c r="B362" s="95">
        <v>901</v>
      </c>
      <c r="C362" s="96">
        <v>14</v>
      </c>
      <c r="D362" s="96">
        <v>3</v>
      </c>
      <c r="E362" s="97" t="s">
        <v>215</v>
      </c>
      <c r="F362" s="98" t="s">
        <v>38</v>
      </c>
      <c r="G362" s="99">
        <v>14561730</v>
      </c>
      <c r="H362" s="99">
        <v>14098950</v>
      </c>
      <c r="I362" s="100">
        <v>13256300</v>
      </c>
    </row>
    <row r="363" spans="1:9" ht="39.6" x14ac:dyDescent="0.25">
      <c r="A363" s="94" t="s">
        <v>333</v>
      </c>
      <c r="B363" s="95">
        <v>902</v>
      </c>
      <c r="C363" s="96">
        <v>0</v>
      </c>
      <c r="D363" s="96">
        <v>0</v>
      </c>
      <c r="E363" s="97" t="s">
        <v>210</v>
      </c>
      <c r="F363" s="98" t="s">
        <v>1</v>
      </c>
      <c r="G363" s="99">
        <v>1476180412.4400001</v>
      </c>
      <c r="H363" s="99">
        <v>1291585751.8499999</v>
      </c>
      <c r="I363" s="100">
        <v>1266640038.3399999</v>
      </c>
    </row>
    <row r="364" spans="1:9" ht="26.4" x14ac:dyDescent="0.25">
      <c r="A364" s="94" t="s">
        <v>468</v>
      </c>
      <c r="B364" s="95">
        <v>902</v>
      </c>
      <c r="C364" s="96">
        <v>3</v>
      </c>
      <c r="D364" s="96">
        <v>0</v>
      </c>
      <c r="E364" s="97" t="s">
        <v>210</v>
      </c>
      <c r="F364" s="98" t="s">
        <v>1</v>
      </c>
      <c r="G364" s="99">
        <v>524500</v>
      </c>
      <c r="H364" s="99">
        <v>374500</v>
      </c>
      <c r="I364" s="100">
        <v>374500</v>
      </c>
    </row>
    <row r="365" spans="1:9" ht="26.4" x14ac:dyDescent="0.25">
      <c r="A365" s="94" t="s">
        <v>474</v>
      </c>
      <c r="B365" s="95">
        <v>902</v>
      </c>
      <c r="C365" s="96">
        <v>3</v>
      </c>
      <c r="D365" s="96">
        <v>14</v>
      </c>
      <c r="E365" s="97" t="s">
        <v>210</v>
      </c>
      <c r="F365" s="98" t="s">
        <v>1</v>
      </c>
      <c r="G365" s="99">
        <v>524500</v>
      </c>
      <c r="H365" s="99">
        <v>374500</v>
      </c>
      <c r="I365" s="100">
        <v>374500</v>
      </c>
    </row>
    <row r="366" spans="1:9" ht="52.8" x14ac:dyDescent="0.25">
      <c r="A366" s="94" t="s">
        <v>369</v>
      </c>
      <c r="B366" s="95">
        <v>902</v>
      </c>
      <c r="C366" s="96">
        <v>3</v>
      </c>
      <c r="D366" s="96">
        <v>14</v>
      </c>
      <c r="E366" s="97" t="s">
        <v>201</v>
      </c>
      <c r="F366" s="98">
        <v>0</v>
      </c>
      <c r="G366" s="99">
        <v>524500</v>
      </c>
      <c r="H366" s="99">
        <v>374500</v>
      </c>
      <c r="I366" s="100">
        <v>374500</v>
      </c>
    </row>
    <row r="367" spans="1:9" ht="52.8" x14ac:dyDescent="0.25">
      <c r="A367" s="94" t="s">
        <v>264</v>
      </c>
      <c r="B367" s="95">
        <v>902</v>
      </c>
      <c r="C367" s="96">
        <v>3</v>
      </c>
      <c r="D367" s="96">
        <v>14</v>
      </c>
      <c r="E367" s="97" t="s">
        <v>265</v>
      </c>
      <c r="F367" s="98">
        <v>0</v>
      </c>
      <c r="G367" s="99">
        <v>484500</v>
      </c>
      <c r="H367" s="99">
        <v>334500</v>
      </c>
      <c r="I367" s="100">
        <v>334500</v>
      </c>
    </row>
    <row r="368" spans="1:9" ht="26.4" x14ac:dyDescent="0.25">
      <c r="A368" s="94" t="s">
        <v>113</v>
      </c>
      <c r="B368" s="95">
        <v>902</v>
      </c>
      <c r="C368" s="96">
        <v>3</v>
      </c>
      <c r="D368" s="96">
        <v>14</v>
      </c>
      <c r="E368" s="97" t="s">
        <v>265</v>
      </c>
      <c r="F368" s="98" t="s">
        <v>0</v>
      </c>
      <c r="G368" s="99">
        <v>334500</v>
      </c>
      <c r="H368" s="99">
        <v>334500</v>
      </c>
      <c r="I368" s="100">
        <v>334500</v>
      </c>
    </row>
    <row r="369" spans="1:9" ht="26.4" x14ac:dyDescent="0.25">
      <c r="A369" s="94" t="s">
        <v>10</v>
      </c>
      <c r="B369" s="95">
        <v>902</v>
      </c>
      <c r="C369" s="96">
        <v>3</v>
      </c>
      <c r="D369" s="96">
        <v>14</v>
      </c>
      <c r="E369" s="97" t="s">
        <v>265</v>
      </c>
      <c r="F369" s="98" t="s">
        <v>9</v>
      </c>
      <c r="G369" s="99">
        <v>150000</v>
      </c>
      <c r="H369" s="99">
        <v>0</v>
      </c>
      <c r="I369" s="100">
        <v>0</v>
      </c>
    </row>
    <row r="370" spans="1:9" ht="39.6" x14ac:dyDescent="0.25">
      <c r="A370" s="94" t="s">
        <v>266</v>
      </c>
      <c r="B370" s="95">
        <v>902</v>
      </c>
      <c r="C370" s="96">
        <v>3</v>
      </c>
      <c r="D370" s="96">
        <v>14</v>
      </c>
      <c r="E370" s="97" t="s">
        <v>267</v>
      </c>
      <c r="F370" s="98">
        <v>0</v>
      </c>
      <c r="G370" s="99">
        <v>40000</v>
      </c>
      <c r="H370" s="99">
        <v>40000</v>
      </c>
      <c r="I370" s="100">
        <v>40000</v>
      </c>
    </row>
    <row r="371" spans="1:9" ht="26.4" x14ac:dyDescent="0.25">
      <c r="A371" s="94" t="s">
        <v>113</v>
      </c>
      <c r="B371" s="95">
        <v>902</v>
      </c>
      <c r="C371" s="96">
        <v>3</v>
      </c>
      <c r="D371" s="96">
        <v>14</v>
      </c>
      <c r="E371" s="97" t="s">
        <v>267</v>
      </c>
      <c r="F371" s="98" t="s">
        <v>0</v>
      </c>
      <c r="G371" s="99">
        <v>40000</v>
      </c>
      <c r="H371" s="99">
        <v>40000</v>
      </c>
      <c r="I371" s="100">
        <v>40000</v>
      </c>
    </row>
    <row r="372" spans="1:9" ht="13.2" x14ac:dyDescent="0.25">
      <c r="A372" s="94" t="s">
        <v>496</v>
      </c>
      <c r="B372" s="95">
        <v>902</v>
      </c>
      <c r="C372" s="96">
        <v>7</v>
      </c>
      <c r="D372" s="96">
        <v>0</v>
      </c>
      <c r="E372" s="97" t="s">
        <v>210</v>
      </c>
      <c r="F372" s="98" t="s">
        <v>1</v>
      </c>
      <c r="G372" s="99">
        <v>1398453350.27</v>
      </c>
      <c r="H372" s="99">
        <v>1238581882.78</v>
      </c>
      <c r="I372" s="100">
        <v>1206843142.97</v>
      </c>
    </row>
    <row r="373" spans="1:9" ht="13.2" x14ac:dyDescent="0.25">
      <c r="A373" s="94" t="s">
        <v>498</v>
      </c>
      <c r="B373" s="95">
        <v>902</v>
      </c>
      <c r="C373" s="96">
        <v>7</v>
      </c>
      <c r="D373" s="96">
        <v>1</v>
      </c>
      <c r="E373" s="97" t="s">
        <v>210</v>
      </c>
      <c r="F373" s="98" t="s">
        <v>1</v>
      </c>
      <c r="G373" s="99">
        <v>336697892.49000001</v>
      </c>
      <c r="H373" s="99">
        <v>294242447.18000001</v>
      </c>
      <c r="I373" s="100">
        <v>304319523.55000001</v>
      </c>
    </row>
    <row r="374" spans="1:9" ht="26.4" x14ac:dyDescent="0.25">
      <c r="A374" s="94" t="s">
        <v>334</v>
      </c>
      <c r="B374" s="95">
        <v>902</v>
      </c>
      <c r="C374" s="96">
        <v>7</v>
      </c>
      <c r="D374" s="96">
        <v>1</v>
      </c>
      <c r="E374" s="97" t="s">
        <v>58</v>
      </c>
      <c r="F374" s="98">
        <v>0</v>
      </c>
      <c r="G374" s="99">
        <v>336474394.49000001</v>
      </c>
      <c r="H374" s="99">
        <v>294013747.18000001</v>
      </c>
      <c r="I374" s="100">
        <v>304315823.55000001</v>
      </c>
    </row>
    <row r="375" spans="1:9" ht="26.4" x14ac:dyDescent="0.25">
      <c r="A375" s="94" t="s">
        <v>34</v>
      </c>
      <c r="B375" s="95">
        <v>902</v>
      </c>
      <c r="C375" s="96">
        <v>7</v>
      </c>
      <c r="D375" s="96">
        <v>1</v>
      </c>
      <c r="E375" s="97" t="s">
        <v>69</v>
      </c>
      <c r="F375" s="98">
        <v>0</v>
      </c>
      <c r="G375" s="99">
        <v>336474394.49000001</v>
      </c>
      <c r="H375" s="99">
        <v>294013747.18000001</v>
      </c>
      <c r="I375" s="100">
        <v>304315823.55000001</v>
      </c>
    </row>
    <row r="376" spans="1:9" ht="52.8" x14ac:dyDescent="0.25">
      <c r="A376" s="94" t="s">
        <v>229</v>
      </c>
      <c r="B376" s="95">
        <v>902</v>
      </c>
      <c r="C376" s="96">
        <v>7</v>
      </c>
      <c r="D376" s="96">
        <v>1</v>
      </c>
      <c r="E376" s="97" t="s">
        <v>70</v>
      </c>
      <c r="F376" s="98">
        <v>0</v>
      </c>
      <c r="G376" s="99">
        <v>306100300</v>
      </c>
      <c r="H376" s="99">
        <v>274362100</v>
      </c>
      <c r="I376" s="100">
        <v>284580100</v>
      </c>
    </row>
    <row r="377" spans="1:9" ht="66" x14ac:dyDescent="0.25">
      <c r="A377" s="94" t="s">
        <v>72</v>
      </c>
      <c r="B377" s="95">
        <v>902</v>
      </c>
      <c r="C377" s="96">
        <v>7</v>
      </c>
      <c r="D377" s="96">
        <v>1</v>
      </c>
      <c r="E377" s="97" t="s">
        <v>71</v>
      </c>
      <c r="F377" s="98" t="s">
        <v>1</v>
      </c>
      <c r="G377" s="99">
        <v>306100300</v>
      </c>
      <c r="H377" s="99">
        <v>274362100</v>
      </c>
      <c r="I377" s="100">
        <v>284580100</v>
      </c>
    </row>
    <row r="378" spans="1:9" ht="39.6" x14ac:dyDescent="0.25">
      <c r="A378" s="94" t="s">
        <v>16</v>
      </c>
      <c r="B378" s="95">
        <v>902</v>
      </c>
      <c r="C378" s="96">
        <v>7</v>
      </c>
      <c r="D378" s="96">
        <v>1</v>
      </c>
      <c r="E378" s="97" t="s">
        <v>71</v>
      </c>
      <c r="F378" s="98" t="s">
        <v>15</v>
      </c>
      <c r="G378" s="99">
        <v>306100300</v>
      </c>
      <c r="H378" s="99">
        <v>274362100</v>
      </c>
      <c r="I378" s="100">
        <v>284580100</v>
      </c>
    </row>
    <row r="379" spans="1:9" ht="52.8" x14ac:dyDescent="0.25">
      <c r="A379" s="94" t="s">
        <v>339</v>
      </c>
      <c r="B379" s="95">
        <v>902</v>
      </c>
      <c r="C379" s="96">
        <v>7</v>
      </c>
      <c r="D379" s="96">
        <v>1</v>
      </c>
      <c r="E379" s="97" t="s">
        <v>73</v>
      </c>
      <c r="F379" s="98">
        <v>0</v>
      </c>
      <c r="G379" s="99">
        <v>30374094.489999998</v>
      </c>
      <c r="H379" s="99">
        <v>19651647.18</v>
      </c>
      <c r="I379" s="100">
        <v>19735723.550000001</v>
      </c>
    </row>
    <row r="380" spans="1:9" ht="39.6" x14ac:dyDescent="0.25">
      <c r="A380" s="94" t="s">
        <v>340</v>
      </c>
      <c r="B380" s="95">
        <v>902</v>
      </c>
      <c r="C380" s="96">
        <v>7</v>
      </c>
      <c r="D380" s="96">
        <v>1</v>
      </c>
      <c r="E380" s="97" t="s">
        <v>74</v>
      </c>
      <c r="F380" s="98" t="s">
        <v>1</v>
      </c>
      <c r="G380" s="99">
        <v>1204984.99</v>
      </c>
      <c r="H380" s="99">
        <v>207899</v>
      </c>
      <c r="I380" s="100">
        <v>207899</v>
      </c>
    </row>
    <row r="381" spans="1:9" ht="39.6" x14ac:dyDescent="0.25">
      <c r="A381" s="94" t="s">
        <v>16</v>
      </c>
      <c r="B381" s="95">
        <v>902</v>
      </c>
      <c r="C381" s="96">
        <v>7</v>
      </c>
      <c r="D381" s="96">
        <v>1</v>
      </c>
      <c r="E381" s="97" t="s">
        <v>74</v>
      </c>
      <c r="F381" s="98" t="s">
        <v>15</v>
      </c>
      <c r="G381" s="99">
        <v>1204984.99</v>
      </c>
      <c r="H381" s="99">
        <v>207899</v>
      </c>
      <c r="I381" s="100">
        <v>207899</v>
      </c>
    </row>
    <row r="382" spans="1:9" ht="26.4" x14ac:dyDescent="0.25">
      <c r="A382" s="94" t="s">
        <v>64</v>
      </c>
      <c r="B382" s="95">
        <v>902</v>
      </c>
      <c r="C382" s="96">
        <v>7</v>
      </c>
      <c r="D382" s="96">
        <v>1</v>
      </c>
      <c r="E382" s="97" t="s">
        <v>281</v>
      </c>
      <c r="F382" s="98" t="s">
        <v>1</v>
      </c>
      <c r="G382" s="99">
        <v>361960.8</v>
      </c>
      <c r="H382" s="99">
        <v>161474.85999999999</v>
      </c>
      <c r="I382" s="100">
        <v>161474.85999999999</v>
      </c>
    </row>
    <row r="383" spans="1:9" ht="39.6" x14ac:dyDescent="0.25">
      <c r="A383" s="94" t="s">
        <v>16</v>
      </c>
      <c r="B383" s="95">
        <v>902</v>
      </c>
      <c r="C383" s="96">
        <v>7</v>
      </c>
      <c r="D383" s="96">
        <v>1</v>
      </c>
      <c r="E383" s="97" t="s">
        <v>281</v>
      </c>
      <c r="F383" s="98" t="s">
        <v>15</v>
      </c>
      <c r="G383" s="99">
        <v>361960.8</v>
      </c>
      <c r="H383" s="99">
        <v>161474.85999999999</v>
      </c>
      <c r="I383" s="100">
        <v>161474.85999999999</v>
      </c>
    </row>
    <row r="384" spans="1:9" ht="13.2" x14ac:dyDescent="0.25">
      <c r="A384" s="94" t="s">
        <v>65</v>
      </c>
      <c r="B384" s="95">
        <v>902</v>
      </c>
      <c r="C384" s="96">
        <v>7</v>
      </c>
      <c r="D384" s="96">
        <v>1</v>
      </c>
      <c r="E384" s="97" t="s">
        <v>75</v>
      </c>
      <c r="F384" s="98" t="s">
        <v>1</v>
      </c>
      <c r="G384" s="99">
        <v>13783053.77</v>
      </c>
      <c r="H384" s="99">
        <v>17482014.510000002</v>
      </c>
      <c r="I384" s="100">
        <v>17566090.879999999</v>
      </c>
    </row>
    <row r="385" spans="1:9" ht="39.6" x14ac:dyDescent="0.25">
      <c r="A385" s="94" t="s">
        <v>16</v>
      </c>
      <c r="B385" s="95">
        <v>902</v>
      </c>
      <c r="C385" s="96">
        <v>7</v>
      </c>
      <c r="D385" s="96">
        <v>1</v>
      </c>
      <c r="E385" s="97" t="s">
        <v>75</v>
      </c>
      <c r="F385" s="98" t="s">
        <v>15</v>
      </c>
      <c r="G385" s="99">
        <v>13783053.77</v>
      </c>
      <c r="H385" s="99">
        <v>17482014.510000002</v>
      </c>
      <c r="I385" s="100">
        <v>17566090.879999999</v>
      </c>
    </row>
    <row r="386" spans="1:9" ht="26.4" x14ac:dyDescent="0.25">
      <c r="A386" s="94" t="s">
        <v>337</v>
      </c>
      <c r="B386" s="95">
        <v>902</v>
      </c>
      <c r="C386" s="96">
        <v>7</v>
      </c>
      <c r="D386" s="96">
        <v>1</v>
      </c>
      <c r="E386" s="97" t="s">
        <v>76</v>
      </c>
      <c r="F386" s="98" t="s">
        <v>1</v>
      </c>
      <c r="G386" s="99">
        <v>494522</v>
      </c>
      <c r="H386" s="99">
        <v>260583</v>
      </c>
      <c r="I386" s="100">
        <v>260583</v>
      </c>
    </row>
    <row r="387" spans="1:9" ht="39.6" x14ac:dyDescent="0.25">
      <c r="A387" s="94" t="s">
        <v>16</v>
      </c>
      <c r="B387" s="95">
        <v>902</v>
      </c>
      <c r="C387" s="96">
        <v>7</v>
      </c>
      <c r="D387" s="96">
        <v>1</v>
      </c>
      <c r="E387" s="97" t="s">
        <v>76</v>
      </c>
      <c r="F387" s="98" t="s">
        <v>15</v>
      </c>
      <c r="G387" s="99">
        <v>494522</v>
      </c>
      <c r="H387" s="99">
        <v>260583</v>
      </c>
      <c r="I387" s="100">
        <v>260583</v>
      </c>
    </row>
    <row r="388" spans="1:9" ht="26.4" x14ac:dyDescent="0.25">
      <c r="A388" s="94" t="s">
        <v>679</v>
      </c>
      <c r="B388" s="95">
        <v>902</v>
      </c>
      <c r="C388" s="96">
        <v>7</v>
      </c>
      <c r="D388" s="96">
        <v>1</v>
      </c>
      <c r="E388" s="97" t="s">
        <v>700</v>
      </c>
      <c r="F388" s="98" t="s">
        <v>1</v>
      </c>
      <c r="G388" s="99">
        <v>1691574.69</v>
      </c>
      <c r="H388" s="99">
        <v>0</v>
      </c>
      <c r="I388" s="100">
        <v>0</v>
      </c>
    </row>
    <row r="389" spans="1:9" ht="39.6" x14ac:dyDescent="0.25">
      <c r="A389" s="94" t="s">
        <v>16</v>
      </c>
      <c r="B389" s="95">
        <v>902</v>
      </c>
      <c r="C389" s="96">
        <v>7</v>
      </c>
      <c r="D389" s="96">
        <v>1</v>
      </c>
      <c r="E389" s="97" t="s">
        <v>700</v>
      </c>
      <c r="F389" s="98" t="s">
        <v>15</v>
      </c>
      <c r="G389" s="99">
        <v>1691574.69</v>
      </c>
      <c r="H389" s="99">
        <v>0</v>
      </c>
      <c r="I389" s="100">
        <v>0</v>
      </c>
    </row>
    <row r="390" spans="1:9" ht="39.6" x14ac:dyDescent="0.25">
      <c r="A390" s="94" t="s">
        <v>683</v>
      </c>
      <c r="B390" s="95">
        <v>902</v>
      </c>
      <c r="C390" s="96">
        <v>7</v>
      </c>
      <c r="D390" s="96">
        <v>1</v>
      </c>
      <c r="E390" s="97" t="s">
        <v>684</v>
      </c>
      <c r="F390" s="98" t="s">
        <v>1</v>
      </c>
      <c r="G390" s="99">
        <v>90000</v>
      </c>
      <c r="H390" s="99">
        <v>0</v>
      </c>
      <c r="I390" s="100">
        <v>0</v>
      </c>
    </row>
    <row r="391" spans="1:9" ht="39.6" x14ac:dyDescent="0.25">
      <c r="A391" s="94" t="s">
        <v>16</v>
      </c>
      <c r="B391" s="95">
        <v>902</v>
      </c>
      <c r="C391" s="96">
        <v>7</v>
      </c>
      <c r="D391" s="96">
        <v>1</v>
      </c>
      <c r="E391" s="97" t="s">
        <v>684</v>
      </c>
      <c r="F391" s="98" t="s">
        <v>15</v>
      </c>
      <c r="G391" s="99">
        <v>90000</v>
      </c>
      <c r="H391" s="99">
        <v>0</v>
      </c>
      <c r="I391" s="100">
        <v>0</v>
      </c>
    </row>
    <row r="392" spans="1:9" ht="39.6" x14ac:dyDescent="0.25">
      <c r="A392" s="94" t="s">
        <v>338</v>
      </c>
      <c r="B392" s="95">
        <v>902</v>
      </c>
      <c r="C392" s="96">
        <v>7</v>
      </c>
      <c r="D392" s="96">
        <v>1</v>
      </c>
      <c r="E392" s="97" t="s">
        <v>77</v>
      </c>
      <c r="F392" s="98" t="s">
        <v>1</v>
      </c>
      <c r="G392" s="99">
        <v>1090412.53</v>
      </c>
      <c r="H392" s="99">
        <v>0</v>
      </c>
      <c r="I392" s="100">
        <v>0</v>
      </c>
    </row>
    <row r="393" spans="1:9" ht="39.6" x14ac:dyDescent="0.25">
      <c r="A393" s="94" t="s">
        <v>16</v>
      </c>
      <c r="B393" s="95">
        <v>902</v>
      </c>
      <c r="C393" s="96">
        <v>7</v>
      </c>
      <c r="D393" s="96">
        <v>1</v>
      </c>
      <c r="E393" s="97" t="s">
        <v>77</v>
      </c>
      <c r="F393" s="98" t="s">
        <v>15</v>
      </c>
      <c r="G393" s="99">
        <v>1090412.53</v>
      </c>
      <c r="H393" s="99">
        <v>0</v>
      </c>
      <c r="I393" s="100">
        <v>0</v>
      </c>
    </row>
    <row r="394" spans="1:9" ht="26.4" x14ac:dyDescent="0.25">
      <c r="A394" s="94" t="s">
        <v>588</v>
      </c>
      <c r="B394" s="95">
        <v>902</v>
      </c>
      <c r="C394" s="96">
        <v>7</v>
      </c>
      <c r="D394" s="96">
        <v>1</v>
      </c>
      <c r="E394" s="97" t="s">
        <v>589</v>
      </c>
      <c r="F394" s="98" t="s">
        <v>1</v>
      </c>
      <c r="G394" s="99">
        <v>560800</v>
      </c>
      <c r="H394" s="99">
        <v>560800</v>
      </c>
      <c r="I394" s="100">
        <v>560800</v>
      </c>
    </row>
    <row r="395" spans="1:9" ht="39.6" x14ac:dyDescent="0.25">
      <c r="A395" s="94" t="s">
        <v>16</v>
      </c>
      <c r="B395" s="95">
        <v>902</v>
      </c>
      <c r="C395" s="96">
        <v>7</v>
      </c>
      <c r="D395" s="96">
        <v>1</v>
      </c>
      <c r="E395" s="97" t="s">
        <v>589</v>
      </c>
      <c r="F395" s="98" t="s">
        <v>15</v>
      </c>
      <c r="G395" s="99">
        <v>560800</v>
      </c>
      <c r="H395" s="99">
        <v>560800</v>
      </c>
      <c r="I395" s="100">
        <v>560800</v>
      </c>
    </row>
    <row r="396" spans="1:9" ht="39.6" x14ac:dyDescent="0.25">
      <c r="A396" s="94" t="s">
        <v>560</v>
      </c>
      <c r="B396" s="95">
        <v>902</v>
      </c>
      <c r="C396" s="96">
        <v>7</v>
      </c>
      <c r="D396" s="96">
        <v>1</v>
      </c>
      <c r="E396" s="97" t="s">
        <v>561</v>
      </c>
      <c r="F396" s="98" t="s">
        <v>1</v>
      </c>
      <c r="G396" s="99">
        <v>978875.81</v>
      </c>
      <c r="H396" s="99">
        <v>978875.81</v>
      </c>
      <c r="I396" s="100">
        <v>978875.81</v>
      </c>
    </row>
    <row r="397" spans="1:9" ht="39.6" x14ac:dyDescent="0.25">
      <c r="A397" s="94" t="s">
        <v>16</v>
      </c>
      <c r="B397" s="95">
        <v>902</v>
      </c>
      <c r="C397" s="96">
        <v>7</v>
      </c>
      <c r="D397" s="96">
        <v>1</v>
      </c>
      <c r="E397" s="97" t="s">
        <v>561</v>
      </c>
      <c r="F397" s="98" t="s">
        <v>15</v>
      </c>
      <c r="G397" s="99">
        <v>978875.81</v>
      </c>
      <c r="H397" s="99">
        <v>978875.81</v>
      </c>
      <c r="I397" s="100">
        <v>978875.81</v>
      </c>
    </row>
    <row r="398" spans="1:9" ht="39.6" x14ac:dyDescent="0.25">
      <c r="A398" s="94" t="s">
        <v>625</v>
      </c>
      <c r="B398" s="95">
        <v>902</v>
      </c>
      <c r="C398" s="96">
        <v>7</v>
      </c>
      <c r="D398" s="96">
        <v>1</v>
      </c>
      <c r="E398" s="97" t="s">
        <v>626</v>
      </c>
      <c r="F398" s="98" t="s">
        <v>1</v>
      </c>
      <c r="G398" s="99">
        <v>10117909.9</v>
      </c>
      <c r="H398" s="99">
        <v>0</v>
      </c>
      <c r="I398" s="100">
        <v>0</v>
      </c>
    </row>
    <row r="399" spans="1:9" ht="39.6" x14ac:dyDescent="0.25">
      <c r="A399" s="94" t="s">
        <v>16</v>
      </c>
      <c r="B399" s="95">
        <v>902</v>
      </c>
      <c r="C399" s="96">
        <v>7</v>
      </c>
      <c r="D399" s="96">
        <v>1</v>
      </c>
      <c r="E399" s="97" t="s">
        <v>626</v>
      </c>
      <c r="F399" s="98" t="s">
        <v>15</v>
      </c>
      <c r="G399" s="99">
        <v>10117909.9</v>
      </c>
      <c r="H399" s="99">
        <v>0</v>
      </c>
      <c r="I399" s="100">
        <v>0</v>
      </c>
    </row>
    <row r="400" spans="1:9" ht="39.6" x14ac:dyDescent="0.25">
      <c r="A400" s="94" t="s">
        <v>314</v>
      </c>
      <c r="B400" s="95">
        <v>902</v>
      </c>
      <c r="C400" s="96">
        <v>7</v>
      </c>
      <c r="D400" s="96">
        <v>1</v>
      </c>
      <c r="E400" s="97" t="s">
        <v>141</v>
      </c>
      <c r="F400" s="98">
        <v>0</v>
      </c>
      <c r="G400" s="99">
        <v>3700</v>
      </c>
      <c r="H400" s="99">
        <v>3700</v>
      </c>
      <c r="I400" s="100">
        <v>3700</v>
      </c>
    </row>
    <row r="401" spans="1:9" ht="79.2" x14ac:dyDescent="0.25">
      <c r="A401" s="94" t="s">
        <v>241</v>
      </c>
      <c r="B401" s="95">
        <v>902</v>
      </c>
      <c r="C401" s="96">
        <v>7</v>
      </c>
      <c r="D401" s="96">
        <v>1</v>
      </c>
      <c r="E401" s="97" t="s">
        <v>242</v>
      </c>
      <c r="F401" s="98">
        <v>0</v>
      </c>
      <c r="G401" s="99">
        <v>3700</v>
      </c>
      <c r="H401" s="99">
        <v>3700</v>
      </c>
      <c r="I401" s="100">
        <v>3700</v>
      </c>
    </row>
    <row r="402" spans="1:9" ht="13.2" x14ac:dyDescent="0.25">
      <c r="A402" s="94" t="s">
        <v>379</v>
      </c>
      <c r="B402" s="95">
        <v>902</v>
      </c>
      <c r="C402" s="96">
        <v>7</v>
      </c>
      <c r="D402" s="96">
        <v>1</v>
      </c>
      <c r="E402" s="97" t="s">
        <v>378</v>
      </c>
      <c r="F402" s="98" t="s">
        <v>1</v>
      </c>
      <c r="G402" s="99">
        <v>3700</v>
      </c>
      <c r="H402" s="99">
        <v>3700</v>
      </c>
      <c r="I402" s="100">
        <v>3700</v>
      </c>
    </row>
    <row r="403" spans="1:9" ht="39.6" x14ac:dyDescent="0.25">
      <c r="A403" s="94" t="s">
        <v>16</v>
      </c>
      <c r="B403" s="95">
        <v>902</v>
      </c>
      <c r="C403" s="96">
        <v>7</v>
      </c>
      <c r="D403" s="96">
        <v>1</v>
      </c>
      <c r="E403" s="97" t="s">
        <v>378</v>
      </c>
      <c r="F403" s="98" t="s">
        <v>15</v>
      </c>
      <c r="G403" s="99">
        <v>3700</v>
      </c>
      <c r="H403" s="99">
        <v>3700</v>
      </c>
      <c r="I403" s="100">
        <v>3700</v>
      </c>
    </row>
    <row r="404" spans="1:9" ht="39.6" x14ac:dyDescent="0.25">
      <c r="A404" s="94" t="s">
        <v>562</v>
      </c>
      <c r="B404" s="95">
        <v>902</v>
      </c>
      <c r="C404" s="96">
        <v>7</v>
      </c>
      <c r="D404" s="96">
        <v>1</v>
      </c>
      <c r="E404" s="97" t="s">
        <v>563</v>
      </c>
      <c r="F404" s="98">
        <v>0</v>
      </c>
      <c r="G404" s="99">
        <v>44798</v>
      </c>
      <c r="H404" s="99">
        <v>0</v>
      </c>
      <c r="I404" s="100">
        <v>0</v>
      </c>
    </row>
    <row r="405" spans="1:9" ht="39.6" x14ac:dyDescent="0.25">
      <c r="A405" s="94" t="s">
        <v>564</v>
      </c>
      <c r="B405" s="95">
        <v>902</v>
      </c>
      <c r="C405" s="96">
        <v>7</v>
      </c>
      <c r="D405" s="96">
        <v>1</v>
      </c>
      <c r="E405" s="97" t="s">
        <v>565</v>
      </c>
      <c r="F405" s="98">
        <v>0</v>
      </c>
      <c r="G405" s="99">
        <v>44798</v>
      </c>
      <c r="H405" s="99">
        <v>0</v>
      </c>
      <c r="I405" s="100">
        <v>0</v>
      </c>
    </row>
    <row r="406" spans="1:9" ht="13.2" x14ac:dyDescent="0.25">
      <c r="A406" s="94" t="s">
        <v>566</v>
      </c>
      <c r="B406" s="95">
        <v>902</v>
      </c>
      <c r="C406" s="96">
        <v>7</v>
      </c>
      <c r="D406" s="96">
        <v>1</v>
      </c>
      <c r="E406" s="97" t="s">
        <v>567</v>
      </c>
      <c r="F406" s="98">
        <v>0</v>
      </c>
      <c r="G406" s="99">
        <v>44798</v>
      </c>
      <c r="H406" s="99">
        <v>0</v>
      </c>
      <c r="I406" s="100">
        <v>0</v>
      </c>
    </row>
    <row r="407" spans="1:9" ht="39.6" x14ac:dyDescent="0.25">
      <c r="A407" s="94" t="s">
        <v>16</v>
      </c>
      <c r="B407" s="95">
        <v>902</v>
      </c>
      <c r="C407" s="96">
        <v>7</v>
      </c>
      <c r="D407" s="96">
        <v>1</v>
      </c>
      <c r="E407" s="97" t="s">
        <v>567</v>
      </c>
      <c r="F407" s="98" t="s">
        <v>15</v>
      </c>
      <c r="G407" s="99">
        <v>44798</v>
      </c>
      <c r="H407" s="99">
        <v>0</v>
      </c>
      <c r="I407" s="100">
        <v>0</v>
      </c>
    </row>
    <row r="408" spans="1:9" ht="39.6" x14ac:dyDescent="0.25">
      <c r="A408" s="94" t="s">
        <v>268</v>
      </c>
      <c r="B408" s="95">
        <v>902</v>
      </c>
      <c r="C408" s="96">
        <v>7</v>
      </c>
      <c r="D408" s="96">
        <v>1</v>
      </c>
      <c r="E408" s="97" t="s">
        <v>217</v>
      </c>
      <c r="F408" s="98">
        <v>0</v>
      </c>
      <c r="G408" s="99">
        <v>175000</v>
      </c>
      <c r="H408" s="99">
        <v>225000</v>
      </c>
      <c r="I408" s="100">
        <v>0</v>
      </c>
    </row>
    <row r="409" spans="1:9" ht="13.2" x14ac:dyDescent="0.25">
      <c r="A409" s="94" t="s">
        <v>269</v>
      </c>
      <c r="B409" s="95">
        <v>902</v>
      </c>
      <c r="C409" s="96">
        <v>7</v>
      </c>
      <c r="D409" s="96">
        <v>1</v>
      </c>
      <c r="E409" s="97" t="s">
        <v>218</v>
      </c>
      <c r="F409" s="98">
        <v>0</v>
      </c>
      <c r="G409" s="99">
        <v>175000</v>
      </c>
      <c r="H409" s="99">
        <v>225000</v>
      </c>
      <c r="I409" s="100">
        <v>0</v>
      </c>
    </row>
    <row r="410" spans="1:9" ht="26.4" x14ac:dyDescent="0.25">
      <c r="A410" s="94" t="s">
        <v>270</v>
      </c>
      <c r="B410" s="95">
        <v>902</v>
      </c>
      <c r="C410" s="96">
        <v>7</v>
      </c>
      <c r="D410" s="96">
        <v>1</v>
      </c>
      <c r="E410" s="97" t="s">
        <v>271</v>
      </c>
      <c r="F410" s="98">
        <v>0</v>
      </c>
      <c r="G410" s="99">
        <v>175000</v>
      </c>
      <c r="H410" s="99">
        <v>225000</v>
      </c>
      <c r="I410" s="100">
        <v>0</v>
      </c>
    </row>
    <row r="411" spans="1:9" ht="39.6" x14ac:dyDescent="0.25">
      <c r="A411" s="94" t="s">
        <v>16</v>
      </c>
      <c r="B411" s="95">
        <v>902</v>
      </c>
      <c r="C411" s="96">
        <v>7</v>
      </c>
      <c r="D411" s="96">
        <v>1</v>
      </c>
      <c r="E411" s="97" t="s">
        <v>271</v>
      </c>
      <c r="F411" s="98" t="s">
        <v>15</v>
      </c>
      <c r="G411" s="99">
        <v>175000</v>
      </c>
      <c r="H411" s="99">
        <v>225000</v>
      </c>
      <c r="I411" s="100">
        <v>0</v>
      </c>
    </row>
    <row r="412" spans="1:9" ht="13.2" x14ac:dyDescent="0.25">
      <c r="A412" s="94" t="s">
        <v>500</v>
      </c>
      <c r="B412" s="95">
        <v>902</v>
      </c>
      <c r="C412" s="96">
        <v>7</v>
      </c>
      <c r="D412" s="96">
        <v>2</v>
      </c>
      <c r="E412" s="97" t="s">
        <v>210</v>
      </c>
      <c r="F412" s="98" t="s">
        <v>1</v>
      </c>
      <c r="G412" s="99">
        <v>778069781.83000004</v>
      </c>
      <c r="H412" s="99">
        <v>703908605.86000001</v>
      </c>
      <c r="I412" s="100">
        <v>696417597.36000001</v>
      </c>
    </row>
    <row r="413" spans="1:9" ht="26.4" x14ac:dyDescent="0.25">
      <c r="A413" s="94" t="s">
        <v>334</v>
      </c>
      <c r="B413" s="95">
        <v>902</v>
      </c>
      <c r="C413" s="96">
        <v>7</v>
      </c>
      <c r="D413" s="96">
        <v>2</v>
      </c>
      <c r="E413" s="97" t="s">
        <v>58</v>
      </c>
      <c r="F413" s="98">
        <v>0</v>
      </c>
      <c r="G413" s="99">
        <v>775377888.87</v>
      </c>
      <c r="H413" s="99">
        <v>702257312.89999998</v>
      </c>
      <c r="I413" s="100">
        <v>695491304.39999998</v>
      </c>
    </row>
    <row r="414" spans="1:9" ht="39.6" x14ac:dyDescent="0.25">
      <c r="A414" s="94" t="s">
        <v>35</v>
      </c>
      <c r="B414" s="95">
        <v>902</v>
      </c>
      <c r="C414" s="96">
        <v>7</v>
      </c>
      <c r="D414" s="96">
        <v>2</v>
      </c>
      <c r="E414" s="97" t="s">
        <v>59</v>
      </c>
      <c r="F414" s="98">
        <v>0</v>
      </c>
      <c r="G414" s="99">
        <v>775377888.87</v>
      </c>
      <c r="H414" s="99">
        <v>702257312.89999998</v>
      </c>
      <c r="I414" s="100">
        <v>695491304.39999998</v>
      </c>
    </row>
    <row r="415" spans="1:9" ht="66" x14ac:dyDescent="0.25">
      <c r="A415" s="94" t="s">
        <v>228</v>
      </c>
      <c r="B415" s="95">
        <v>902</v>
      </c>
      <c r="C415" s="96">
        <v>7</v>
      </c>
      <c r="D415" s="96">
        <v>2</v>
      </c>
      <c r="E415" s="97" t="s">
        <v>60</v>
      </c>
      <c r="F415" s="98">
        <v>0</v>
      </c>
      <c r="G415" s="99">
        <v>615033600</v>
      </c>
      <c r="H415" s="99">
        <v>597080200</v>
      </c>
      <c r="I415" s="100">
        <v>584479800</v>
      </c>
    </row>
    <row r="416" spans="1:9" ht="105.6" x14ac:dyDescent="0.25">
      <c r="A416" s="94" t="s">
        <v>62</v>
      </c>
      <c r="B416" s="95">
        <v>902</v>
      </c>
      <c r="C416" s="96">
        <v>7</v>
      </c>
      <c r="D416" s="96">
        <v>2</v>
      </c>
      <c r="E416" s="97" t="s">
        <v>61</v>
      </c>
      <c r="F416" s="98" t="s">
        <v>1</v>
      </c>
      <c r="G416" s="99">
        <v>615033600</v>
      </c>
      <c r="H416" s="99">
        <v>597080200</v>
      </c>
      <c r="I416" s="100">
        <v>584479800</v>
      </c>
    </row>
    <row r="417" spans="1:9" ht="39.6" x14ac:dyDescent="0.25">
      <c r="A417" s="94" t="s">
        <v>16</v>
      </c>
      <c r="B417" s="95">
        <v>902</v>
      </c>
      <c r="C417" s="96">
        <v>7</v>
      </c>
      <c r="D417" s="96">
        <v>2</v>
      </c>
      <c r="E417" s="97" t="s">
        <v>61</v>
      </c>
      <c r="F417" s="98" t="s">
        <v>15</v>
      </c>
      <c r="G417" s="99">
        <v>615033600</v>
      </c>
      <c r="H417" s="99">
        <v>597080200</v>
      </c>
      <c r="I417" s="100">
        <v>584479800</v>
      </c>
    </row>
    <row r="418" spans="1:9" ht="52.8" x14ac:dyDescent="0.25">
      <c r="A418" s="94" t="s">
        <v>335</v>
      </c>
      <c r="B418" s="95">
        <v>902</v>
      </c>
      <c r="C418" s="96">
        <v>7</v>
      </c>
      <c r="D418" s="96">
        <v>2</v>
      </c>
      <c r="E418" s="97" t="s">
        <v>63</v>
      </c>
      <c r="F418" s="98">
        <v>0</v>
      </c>
      <c r="G418" s="99">
        <v>160344288.87</v>
      </c>
      <c r="H418" s="99">
        <v>105177112.90000001</v>
      </c>
      <c r="I418" s="100">
        <v>111011504.40000001</v>
      </c>
    </row>
    <row r="419" spans="1:9" ht="52.8" x14ac:dyDescent="0.25">
      <c r="A419" s="94" t="s">
        <v>336</v>
      </c>
      <c r="B419" s="95">
        <v>902</v>
      </c>
      <c r="C419" s="96">
        <v>7</v>
      </c>
      <c r="D419" s="96">
        <v>2</v>
      </c>
      <c r="E419" s="97" t="s">
        <v>277</v>
      </c>
      <c r="F419" s="98" t="s">
        <v>1</v>
      </c>
      <c r="G419" s="99">
        <v>19679867.350000001</v>
      </c>
      <c r="H419" s="99">
        <v>6632650.9900000002</v>
      </c>
      <c r="I419" s="100">
        <v>6521588.4000000004</v>
      </c>
    </row>
    <row r="420" spans="1:9" ht="39.6" x14ac:dyDescent="0.25">
      <c r="A420" s="94" t="s">
        <v>16</v>
      </c>
      <c r="B420" s="95">
        <v>902</v>
      </c>
      <c r="C420" s="96">
        <v>7</v>
      </c>
      <c r="D420" s="96">
        <v>2</v>
      </c>
      <c r="E420" s="97" t="s">
        <v>277</v>
      </c>
      <c r="F420" s="98" t="s">
        <v>15</v>
      </c>
      <c r="G420" s="99">
        <v>19679867.350000001</v>
      </c>
      <c r="H420" s="99">
        <v>6632650.9900000002</v>
      </c>
      <c r="I420" s="100">
        <v>6521588.4000000004</v>
      </c>
    </row>
    <row r="421" spans="1:9" ht="26.4" x14ac:dyDescent="0.25">
      <c r="A421" s="94" t="s">
        <v>64</v>
      </c>
      <c r="B421" s="95">
        <v>902</v>
      </c>
      <c r="C421" s="96">
        <v>7</v>
      </c>
      <c r="D421" s="96">
        <v>2</v>
      </c>
      <c r="E421" s="97" t="s">
        <v>278</v>
      </c>
      <c r="F421" s="98" t="s">
        <v>1</v>
      </c>
      <c r="G421" s="99">
        <v>2507882.6800000002</v>
      </c>
      <c r="H421" s="99">
        <v>716234.74</v>
      </c>
      <c r="I421" s="100">
        <v>716234.74</v>
      </c>
    </row>
    <row r="422" spans="1:9" ht="39.6" x14ac:dyDescent="0.25">
      <c r="A422" s="94" t="s">
        <v>16</v>
      </c>
      <c r="B422" s="95">
        <v>902</v>
      </c>
      <c r="C422" s="96">
        <v>7</v>
      </c>
      <c r="D422" s="96">
        <v>2</v>
      </c>
      <c r="E422" s="97" t="s">
        <v>278</v>
      </c>
      <c r="F422" s="98" t="s">
        <v>15</v>
      </c>
      <c r="G422" s="99">
        <v>2507882.6800000002</v>
      </c>
      <c r="H422" s="99">
        <v>716234.74</v>
      </c>
      <c r="I422" s="100">
        <v>716234.74</v>
      </c>
    </row>
    <row r="423" spans="1:9" ht="13.2" x14ac:dyDescent="0.25">
      <c r="A423" s="94" t="s">
        <v>65</v>
      </c>
      <c r="B423" s="95">
        <v>902</v>
      </c>
      <c r="C423" s="96">
        <v>7</v>
      </c>
      <c r="D423" s="96">
        <v>2</v>
      </c>
      <c r="E423" s="97" t="s">
        <v>66</v>
      </c>
      <c r="F423" s="98" t="s">
        <v>1</v>
      </c>
      <c r="G423" s="99">
        <v>31106512.399999999</v>
      </c>
      <c r="H423" s="99">
        <v>30156073.170000002</v>
      </c>
      <c r="I423" s="100">
        <v>30875223.789999999</v>
      </c>
    </row>
    <row r="424" spans="1:9" ht="39.6" x14ac:dyDescent="0.25">
      <c r="A424" s="94" t="s">
        <v>16</v>
      </c>
      <c r="B424" s="95">
        <v>902</v>
      </c>
      <c r="C424" s="96">
        <v>7</v>
      </c>
      <c r="D424" s="96">
        <v>2</v>
      </c>
      <c r="E424" s="97" t="s">
        <v>66</v>
      </c>
      <c r="F424" s="98" t="s">
        <v>15</v>
      </c>
      <c r="G424" s="99">
        <v>31106512.399999999</v>
      </c>
      <c r="H424" s="99">
        <v>30156073.170000002</v>
      </c>
      <c r="I424" s="100">
        <v>30875223.789999999</v>
      </c>
    </row>
    <row r="425" spans="1:9" ht="26.4" x14ac:dyDescent="0.25">
      <c r="A425" s="94" t="s">
        <v>337</v>
      </c>
      <c r="B425" s="95">
        <v>902</v>
      </c>
      <c r="C425" s="96">
        <v>7</v>
      </c>
      <c r="D425" s="96">
        <v>2</v>
      </c>
      <c r="E425" s="97" t="s">
        <v>67</v>
      </c>
      <c r="F425" s="98" t="s">
        <v>1</v>
      </c>
      <c r="G425" s="99">
        <v>1692175.04</v>
      </c>
      <c r="H425" s="99">
        <v>541020</v>
      </c>
      <c r="I425" s="100">
        <v>541020</v>
      </c>
    </row>
    <row r="426" spans="1:9" ht="39.6" x14ac:dyDescent="0.25">
      <c r="A426" s="94" t="s">
        <v>16</v>
      </c>
      <c r="B426" s="95">
        <v>902</v>
      </c>
      <c r="C426" s="96">
        <v>7</v>
      </c>
      <c r="D426" s="96">
        <v>2</v>
      </c>
      <c r="E426" s="97" t="s">
        <v>67</v>
      </c>
      <c r="F426" s="98" t="s">
        <v>15</v>
      </c>
      <c r="G426" s="99">
        <v>1692175.04</v>
      </c>
      <c r="H426" s="99">
        <v>541020</v>
      </c>
      <c r="I426" s="100">
        <v>541020</v>
      </c>
    </row>
    <row r="427" spans="1:9" ht="26.4" x14ac:dyDescent="0.25">
      <c r="A427" s="94" t="s">
        <v>679</v>
      </c>
      <c r="B427" s="95">
        <v>902</v>
      </c>
      <c r="C427" s="96">
        <v>7</v>
      </c>
      <c r="D427" s="96">
        <v>2</v>
      </c>
      <c r="E427" s="97" t="s">
        <v>680</v>
      </c>
      <c r="F427" s="98" t="s">
        <v>1</v>
      </c>
      <c r="G427" s="99">
        <v>4075026</v>
      </c>
      <c r="H427" s="99">
        <v>0</v>
      </c>
      <c r="I427" s="100">
        <v>0</v>
      </c>
    </row>
    <row r="428" spans="1:9" ht="39.6" x14ac:dyDescent="0.25">
      <c r="A428" s="94" t="s">
        <v>16</v>
      </c>
      <c r="B428" s="95">
        <v>902</v>
      </c>
      <c r="C428" s="96">
        <v>7</v>
      </c>
      <c r="D428" s="96">
        <v>2</v>
      </c>
      <c r="E428" s="97" t="s">
        <v>680</v>
      </c>
      <c r="F428" s="98" t="s">
        <v>15</v>
      </c>
      <c r="G428" s="99">
        <v>4075026</v>
      </c>
      <c r="H428" s="99">
        <v>0</v>
      </c>
      <c r="I428" s="100">
        <v>0</v>
      </c>
    </row>
    <row r="429" spans="1:9" ht="39.6" x14ac:dyDescent="0.25">
      <c r="A429" s="94" t="s">
        <v>681</v>
      </c>
      <c r="B429" s="95">
        <v>902</v>
      </c>
      <c r="C429" s="96">
        <v>7</v>
      </c>
      <c r="D429" s="96">
        <v>2</v>
      </c>
      <c r="E429" s="97" t="s">
        <v>682</v>
      </c>
      <c r="F429" s="98" t="s">
        <v>1</v>
      </c>
      <c r="G429" s="99">
        <v>1750152.1</v>
      </c>
      <c r="H429" s="99">
        <v>0</v>
      </c>
      <c r="I429" s="100">
        <v>0</v>
      </c>
    </row>
    <row r="430" spans="1:9" ht="39.6" x14ac:dyDescent="0.25">
      <c r="A430" s="94" t="s">
        <v>16</v>
      </c>
      <c r="B430" s="95">
        <v>902</v>
      </c>
      <c r="C430" s="96">
        <v>7</v>
      </c>
      <c r="D430" s="96">
        <v>2</v>
      </c>
      <c r="E430" s="97" t="s">
        <v>682</v>
      </c>
      <c r="F430" s="98" t="s">
        <v>15</v>
      </c>
      <c r="G430" s="99">
        <v>1750152.1</v>
      </c>
      <c r="H430" s="99">
        <v>0</v>
      </c>
      <c r="I430" s="100">
        <v>0</v>
      </c>
    </row>
    <row r="431" spans="1:9" ht="39.6" x14ac:dyDescent="0.25">
      <c r="A431" s="94" t="s">
        <v>338</v>
      </c>
      <c r="B431" s="95">
        <v>902</v>
      </c>
      <c r="C431" s="96">
        <v>7</v>
      </c>
      <c r="D431" s="96">
        <v>2</v>
      </c>
      <c r="E431" s="97" t="s">
        <v>68</v>
      </c>
      <c r="F431" s="98" t="s">
        <v>1</v>
      </c>
      <c r="G431" s="99">
        <v>2662321.2999999998</v>
      </c>
      <c r="H431" s="99">
        <v>0</v>
      </c>
      <c r="I431" s="100">
        <v>0</v>
      </c>
    </row>
    <row r="432" spans="1:9" ht="39.6" x14ac:dyDescent="0.25">
      <c r="A432" s="94" t="s">
        <v>16</v>
      </c>
      <c r="B432" s="95">
        <v>902</v>
      </c>
      <c r="C432" s="96">
        <v>7</v>
      </c>
      <c r="D432" s="96">
        <v>2</v>
      </c>
      <c r="E432" s="97" t="s">
        <v>68</v>
      </c>
      <c r="F432" s="98" t="s">
        <v>15</v>
      </c>
      <c r="G432" s="99">
        <v>2662321.2999999998</v>
      </c>
      <c r="H432" s="99">
        <v>0</v>
      </c>
      <c r="I432" s="100">
        <v>0</v>
      </c>
    </row>
    <row r="433" spans="1:9" ht="39.6" x14ac:dyDescent="0.25">
      <c r="A433" s="94" t="s">
        <v>568</v>
      </c>
      <c r="B433" s="95">
        <v>902</v>
      </c>
      <c r="C433" s="96">
        <v>7</v>
      </c>
      <c r="D433" s="96">
        <v>2</v>
      </c>
      <c r="E433" s="97" t="s">
        <v>569</v>
      </c>
      <c r="F433" s="98" t="s">
        <v>1</v>
      </c>
      <c r="G433" s="99">
        <v>49200</v>
      </c>
      <c r="H433" s="99">
        <v>0</v>
      </c>
      <c r="I433" s="100">
        <v>0</v>
      </c>
    </row>
    <row r="434" spans="1:9" ht="39.6" x14ac:dyDescent="0.25">
      <c r="A434" s="94" t="s">
        <v>16</v>
      </c>
      <c r="B434" s="95">
        <v>902</v>
      </c>
      <c r="C434" s="96">
        <v>7</v>
      </c>
      <c r="D434" s="96">
        <v>2</v>
      </c>
      <c r="E434" s="97" t="s">
        <v>569</v>
      </c>
      <c r="F434" s="98" t="s">
        <v>15</v>
      </c>
      <c r="G434" s="99">
        <v>49200</v>
      </c>
      <c r="H434" s="99">
        <v>0</v>
      </c>
      <c r="I434" s="100">
        <v>0</v>
      </c>
    </row>
    <row r="435" spans="1:9" ht="118.8" x14ac:dyDescent="0.25">
      <c r="A435" s="94" t="s">
        <v>610</v>
      </c>
      <c r="B435" s="95">
        <v>902</v>
      </c>
      <c r="C435" s="96">
        <v>7</v>
      </c>
      <c r="D435" s="96">
        <v>2</v>
      </c>
      <c r="E435" s="97" t="s">
        <v>587</v>
      </c>
      <c r="F435" s="98" t="s">
        <v>1</v>
      </c>
      <c r="G435" s="99">
        <v>47653200</v>
      </c>
      <c r="H435" s="99">
        <v>28557600</v>
      </c>
      <c r="I435" s="100">
        <v>28557600</v>
      </c>
    </row>
    <row r="436" spans="1:9" ht="39.6" x14ac:dyDescent="0.25">
      <c r="A436" s="94" t="s">
        <v>16</v>
      </c>
      <c r="B436" s="95">
        <v>902</v>
      </c>
      <c r="C436" s="96">
        <v>7</v>
      </c>
      <c r="D436" s="96">
        <v>2</v>
      </c>
      <c r="E436" s="97" t="s">
        <v>587</v>
      </c>
      <c r="F436" s="98" t="s">
        <v>15</v>
      </c>
      <c r="G436" s="99">
        <v>47653200</v>
      </c>
      <c r="H436" s="99">
        <v>28557600</v>
      </c>
      <c r="I436" s="100">
        <v>28557600</v>
      </c>
    </row>
    <row r="437" spans="1:9" ht="52.8" x14ac:dyDescent="0.25">
      <c r="A437" s="94" t="s">
        <v>374</v>
      </c>
      <c r="B437" s="95">
        <v>902</v>
      </c>
      <c r="C437" s="96">
        <v>7</v>
      </c>
      <c r="D437" s="96">
        <v>2</v>
      </c>
      <c r="E437" s="97" t="s">
        <v>375</v>
      </c>
      <c r="F437" s="98" t="s">
        <v>1</v>
      </c>
      <c r="G437" s="99">
        <v>28886030</v>
      </c>
      <c r="H437" s="99">
        <v>28251354</v>
      </c>
      <c r="I437" s="100">
        <v>28004607.469999999</v>
      </c>
    </row>
    <row r="438" spans="1:9" ht="39.6" x14ac:dyDescent="0.25">
      <c r="A438" s="94" t="s">
        <v>16</v>
      </c>
      <c r="B438" s="95">
        <v>902</v>
      </c>
      <c r="C438" s="96">
        <v>7</v>
      </c>
      <c r="D438" s="96">
        <v>2</v>
      </c>
      <c r="E438" s="97" t="s">
        <v>375</v>
      </c>
      <c r="F438" s="98" t="s">
        <v>15</v>
      </c>
      <c r="G438" s="99">
        <v>28886030</v>
      </c>
      <c r="H438" s="99">
        <v>28251354</v>
      </c>
      <c r="I438" s="100">
        <v>28004607.469999999</v>
      </c>
    </row>
    <row r="439" spans="1:9" ht="39.6" x14ac:dyDescent="0.25">
      <c r="A439" s="94" t="s">
        <v>623</v>
      </c>
      <c r="B439" s="95">
        <v>902</v>
      </c>
      <c r="C439" s="96">
        <v>7</v>
      </c>
      <c r="D439" s="96">
        <v>2</v>
      </c>
      <c r="E439" s="97" t="s">
        <v>624</v>
      </c>
      <c r="F439" s="98" t="s">
        <v>1</v>
      </c>
      <c r="G439" s="99">
        <v>4352692</v>
      </c>
      <c r="H439" s="99">
        <v>0</v>
      </c>
      <c r="I439" s="100">
        <v>0</v>
      </c>
    </row>
    <row r="440" spans="1:9" ht="39.6" x14ac:dyDescent="0.25">
      <c r="A440" s="94" t="s">
        <v>16</v>
      </c>
      <c r="B440" s="95">
        <v>902</v>
      </c>
      <c r="C440" s="96">
        <v>7</v>
      </c>
      <c r="D440" s="96">
        <v>2</v>
      </c>
      <c r="E440" s="97" t="s">
        <v>624</v>
      </c>
      <c r="F440" s="98" t="s">
        <v>15</v>
      </c>
      <c r="G440" s="99">
        <v>4352692</v>
      </c>
      <c r="H440" s="99">
        <v>0</v>
      </c>
      <c r="I440" s="100">
        <v>0</v>
      </c>
    </row>
    <row r="441" spans="1:9" ht="52.8" x14ac:dyDescent="0.25">
      <c r="A441" s="94" t="s">
        <v>380</v>
      </c>
      <c r="B441" s="95">
        <v>902</v>
      </c>
      <c r="C441" s="96">
        <v>7</v>
      </c>
      <c r="D441" s="96">
        <v>2</v>
      </c>
      <c r="E441" s="97" t="s">
        <v>381</v>
      </c>
      <c r="F441" s="98" t="s">
        <v>1</v>
      </c>
      <c r="G441" s="99">
        <v>0</v>
      </c>
      <c r="H441" s="99">
        <v>0</v>
      </c>
      <c r="I441" s="100">
        <v>3950000</v>
      </c>
    </row>
    <row r="442" spans="1:9" ht="39.6" x14ac:dyDescent="0.25">
      <c r="A442" s="94" t="s">
        <v>16</v>
      </c>
      <c r="B442" s="95">
        <v>902</v>
      </c>
      <c r="C442" s="96">
        <v>7</v>
      </c>
      <c r="D442" s="96">
        <v>2</v>
      </c>
      <c r="E442" s="97" t="s">
        <v>381</v>
      </c>
      <c r="F442" s="98" t="s">
        <v>15</v>
      </c>
      <c r="G442" s="99">
        <v>0</v>
      </c>
      <c r="H442" s="99">
        <v>0</v>
      </c>
      <c r="I442" s="100">
        <v>3950000</v>
      </c>
    </row>
    <row r="443" spans="1:9" ht="105.6" x14ac:dyDescent="0.25">
      <c r="A443" s="94" t="s">
        <v>605</v>
      </c>
      <c r="B443" s="95">
        <v>902</v>
      </c>
      <c r="C443" s="96">
        <v>7</v>
      </c>
      <c r="D443" s="96">
        <v>2</v>
      </c>
      <c r="E443" s="97" t="s">
        <v>606</v>
      </c>
      <c r="F443" s="98" t="s">
        <v>1</v>
      </c>
      <c r="G443" s="99">
        <v>3883400</v>
      </c>
      <c r="H443" s="99">
        <v>0</v>
      </c>
      <c r="I443" s="100">
        <v>0</v>
      </c>
    </row>
    <row r="444" spans="1:9" ht="39.6" x14ac:dyDescent="0.25">
      <c r="A444" s="94" t="s">
        <v>16</v>
      </c>
      <c r="B444" s="95">
        <v>902</v>
      </c>
      <c r="C444" s="96">
        <v>7</v>
      </c>
      <c r="D444" s="96">
        <v>2</v>
      </c>
      <c r="E444" s="97" t="s">
        <v>606</v>
      </c>
      <c r="F444" s="98" t="s">
        <v>15</v>
      </c>
      <c r="G444" s="99">
        <v>3883400</v>
      </c>
      <c r="H444" s="99">
        <v>0</v>
      </c>
      <c r="I444" s="100">
        <v>0</v>
      </c>
    </row>
    <row r="445" spans="1:9" ht="52.8" x14ac:dyDescent="0.25">
      <c r="A445" s="94" t="s">
        <v>297</v>
      </c>
      <c r="B445" s="95">
        <v>902</v>
      </c>
      <c r="C445" s="96">
        <v>7</v>
      </c>
      <c r="D445" s="96">
        <v>2</v>
      </c>
      <c r="E445" s="97" t="s">
        <v>298</v>
      </c>
      <c r="F445" s="98" t="s">
        <v>1</v>
      </c>
      <c r="G445" s="99">
        <v>3463850</v>
      </c>
      <c r="H445" s="99">
        <v>3317720</v>
      </c>
      <c r="I445" s="100">
        <v>3460770</v>
      </c>
    </row>
    <row r="446" spans="1:9" ht="39.6" x14ac:dyDescent="0.25">
      <c r="A446" s="94" t="s">
        <v>16</v>
      </c>
      <c r="B446" s="95">
        <v>902</v>
      </c>
      <c r="C446" s="96">
        <v>7</v>
      </c>
      <c r="D446" s="96">
        <v>2</v>
      </c>
      <c r="E446" s="97" t="s">
        <v>298</v>
      </c>
      <c r="F446" s="98" t="s">
        <v>15</v>
      </c>
      <c r="G446" s="99">
        <v>3463850</v>
      </c>
      <c r="H446" s="99">
        <v>3317720</v>
      </c>
      <c r="I446" s="100">
        <v>3460770</v>
      </c>
    </row>
    <row r="447" spans="1:9" ht="79.2" x14ac:dyDescent="0.25">
      <c r="A447" s="94" t="s">
        <v>279</v>
      </c>
      <c r="B447" s="95">
        <v>902</v>
      </c>
      <c r="C447" s="96">
        <v>7</v>
      </c>
      <c r="D447" s="96">
        <v>2</v>
      </c>
      <c r="E447" s="97" t="s">
        <v>280</v>
      </c>
      <c r="F447" s="98" t="s">
        <v>1</v>
      </c>
      <c r="G447" s="99">
        <v>8581980</v>
      </c>
      <c r="H447" s="99">
        <v>7004460</v>
      </c>
      <c r="I447" s="100">
        <v>8384460</v>
      </c>
    </row>
    <row r="448" spans="1:9" ht="39.6" x14ac:dyDescent="0.25">
      <c r="A448" s="94" t="s">
        <v>16</v>
      </c>
      <c r="B448" s="95">
        <v>902</v>
      </c>
      <c r="C448" s="96">
        <v>7</v>
      </c>
      <c r="D448" s="96">
        <v>2</v>
      </c>
      <c r="E448" s="97" t="s">
        <v>280</v>
      </c>
      <c r="F448" s="98" t="s">
        <v>15</v>
      </c>
      <c r="G448" s="99">
        <v>8581980</v>
      </c>
      <c r="H448" s="99">
        <v>7004460</v>
      </c>
      <c r="I448" s="100">
        <v>8384460</v>
      </c>
    </row>
    <row r="449" spans="1:9" ht="26.4" x14ac:dyDescent="0.25">
      <c r="A449" s="94" t="s">
        <v>312</v>
      </c>
      <c r="B449" s="95">
        <v>902</v>
      </c>
      <c r="C449" s="96">
        <v>7</v>
      </c>
      <c r="D449" s="96">
        <v>2</v>
      </c>
      <c r="E449" s="97" t="s">
        <v>133</v>
      </c>
      <c r="F449" s="98">
        <v>0</v>
      </c>
      <c r="G449" s="99">
        <v>852965.96</v>
      </c>
      <c r="H449" s="99">
        <v>813465.96</v>
      </c>
      <c r="I449" s="100">
        <v>813465.96</v>
      </c>
    </row>
    <row r="450" spans="1:9" ht="26.4" x14ac:dyDescent="0.25">
      <c r="A450" s="94" t="s">
        <v>8</v>
      </c>
      <c r="B450" s="95">
        <v>902</v>
      </c>
      <c r="C450" s="96">
        <v>7</v>
      </c>
      <c r="D450" s="96">
        <v>2</v>
      </c>
      <c r="E450" s="97" t="s">
        <v>134</v>
      </c>
      <c r="F450" s="98">
        <v>0</v>
      </c>
      <c r="G450" s="99">
        <v>852965.96</v>
      </c>
      <c r="H450" s="99">
        <v>813465.96</v>
      </c>
      <c r="I450" s="100">
        <v>813465.96</v>
      </c>
    </row>
    <row r="451" spans="1:9" ht="39.6" x14ac:dyDescent="0.25">
      <c r="A451" s="94" t="s">
        <v>17</v>
      </c>
      <c r="B451" s="95">
        <v>902</v>
      </c>
      <c r="C451" s="96">
        <v>7</v>
      </c>
      <c r="D451" s="96">
        <v>2</v>
      </c>
      <c r="E451" s="97" t="s">
        <v>135</v>
      </c>
      <c r="F451" s="98">
        <v>0</v>
      </c>
      <c r="G451" s="99">
        <v>852965.96</v>
      </c>
      <c r="H451" s="99">
        <v>813465.96</v>
      </c>
      <c r="I451" s="100">
        <v>813465.96</v>
      </c>
    </row>
    <row r="452" spans="1:9" ht="26.4" x14ac:dyDescent="0.25">
      <c r="A452" s="94" t="s">
        <v>385</v>
      </c>
      <c r="B452" s="95">
        <v>902</v>
      </c>
      <c r="C452" s="96">
        <v>7</v>
      </c>
      <c r="D452" s="96">
        <v>2</v>
      </c>
      <c r="E452" s="97" t="s">
        <v>386</v>
      </c>
      <c r="F452" s="98" t="s">
        <v>1</v>
      </c>
      <c r="G452" s="99">
        <v>852965.96</v>
      </c>
      <c r="H452" s="99">
        <v>813465.96</v>
      </c>
      <c r="I452" s="100">
        <v>813465.96</v>
      </c>
    </row>
    <row r="453" spans="1:9" ht="39.6" x14ac:dyDescent="0.25">
      <c r="A453" s="94" t="s">
        <v>16</v>
      </c>
      <c r="B453" s="95">
        <v>902</v>
      </c>
      <c r="C453" s="96">
        <v>7</v>
      </c>
      <c r="D453" s="96">
        <v>2</v>
      </c>
      <c r="E453" s="97" t="s">
        <v>386</v>
      </c>
      <c r="F453" s="98" t="s">
        <v>15</v>
      </c>
      <c r="G453" s="99">
        <v>852965.96</v>
      </c>
      <c r="H453" s="99">
        <v>813465.96</v>
      </c>
      <c r="I453" s="100">
        <v>813465.96</v>
      </c>
    </row>
    <row r="454" spans="1:9" ht="39.6" x14ac:dyDescent="0.25">
      <c r="A454" s="94" t="s">
        <v>314</v>
      </c>
      <c r="B454" s="95">
        <v>902</v>
      </c>
      <c r="C454" s="96">
        <v>7</v>
      </c>
      <c r="D454" s="96">
        <v>2</v>
      </c>
      <c r="E454" s="97" t="s">
        <v>141</v>
      </c>
      <c r="F454" s="98">
        <v>0</v>
      </c>
      <c r="G454" s="99">
        <v>1300</v>
      </c>
      <c r="H454" s="99">
        <v>1300</v>
      </c>
      <c r="I454" s="100">
        <v>1300</v>
      </c>
    </row>
    <row r="455" spans="1:9" ht="79.2" x14ac:dyDescent="0.25">
      <c r="A455" s="94" t="s">
        <v>241</v>
      </c>
      <c r="B455" s="95">
        <v>902</v>
      </c>
      <c r="C455" s="96">
        <v>7</v>
      </c>
      <c r="D455" s="96">
        <v>2</v>
      </c>
      <c r="E455" s="97" t="s">
        <v>242</v>
      </c>
      <c r="F455" s="98">
        <v>0</v>
      </c>
      <c r="G455" s="99">
        <v>1300</v>
      </c>
      <c r="H455" s="99">
        <v>1300</v>
      </c>
      <c r="I455" s="100">
        <v>1300</v>
      </c>
    </row>
    <row r="456" spans="1:9" ht="13.2" x14ac:dyDescent="0.25">
      <c r="A456" s="94" t="s">
        <v>379</v>
      </c>
      <c r="B456" s="95">
        <v>902</v>
      </c>
      <c r="C456" s="96">
        <v>7</v>
      </c>
      <c r="D456" s="96">
        <v>2</v>
      </c>
      <c r="E456" s="97" t="s">
        <v>378</v>
      </c>
      <c r="F456" s="98" t="s">
        <v>1</v>
      </c>
      <c r="G456" s="99">
        <v>1300</v>
      </c>
      <c r="H456" s="99">
        <v>1300</v>
      </c>
      <c r="I456" s="100">
        <v>1300</v>
      </c>
    </row>
    <row r="457" spans="1:9" ht="39.6" x14ac:dyDescent="0.25">
      <c r="A457" s="94" t="s">
        <v>16</v>
      </c>
      <c r="B457" s="95">
        <v>902</v>
      </c>
      <c r="C457" s="96">
        <v>7</v>
      </c>
      <c r="D457" s="96">
        <v>2</v>
      </c>
      <c r="E457" s="97" t="s">
        <v>378</v>
      </c>
      <c r="F457" s="98" t="s">
        <v>15</v>
      </c>
      <c r="G457" s="99">
        <v>1300</v>
      </c>
      <c r="H457" s="99">
        <v>1300</v>
      </c>
      <c r="I457" s="100">
        <v>1300</v>
      </c>
    </row>
    <row r="458" spans="1:9" ht="39.6" x14ac:dyDescent="0.25">
      <c r="A458" s="94" t="s">
        <v>562</v>
      </c>
      <c r="B458" s="95">
        <v>902</v>
      </c>
      <c r="C458" s="96">
        <v>7</v>
      </c>
      <c r="D458" s="96">
        <v>2</v>
      </c>
      <c r="E458" s="97" t="s">
        <v>563</v>
      </c>
      <c r="F458" s="98">
        <v>0</v>
      </c>
      <c r="G458" s="99">
        <v>37627</v>
      </c>
      <c r="H458" s="99">
        <v>36527</v>
      </c>
      <c r="I458" s="100">
        <v>36527</v>
      </c>
    </row>
    <row r="459" spans="1:9" ht="39.6" x14ac:dyDescent="0.25">
      <c r="A459" s="94" t="s">
        <v>564</v>
      </c>
      <c r="B459" s="95">
        <v>902</v>
      </c>
      <c r="C459" s="96">
        <v>7</v>
      </c>
      <c r="D459" s="96">
        <v>2</v>
      </c>
      <c r="E459" s="97" t="s">
        <v>565</v>
      </c>
      <c r="F459" s="98">
        <v>0</v>
      </c>
      <c r="G459" s="99">
        <v>37627</v>
      </c>
      <c r="H459" s="99">
        <v>36527</v>
      </c>
      <c r="I459" s="100">
        <v>36527</v>
      </c>
    </row>
    <row r="460" spans="1:9" ht="13.2" x14ac:dyDescent="0.25">
      <c r="A460" s="94" t="s">
        <v>566</v>
      </c>
      <c r="B460" s="95">
        <v>902</v>
      </c>
      <c r="C460" s="96">
        <v>7</v>
      </c>
      <c r="D460" s="96">
        <v>2</v>
      </c>
      <c r="E460" s="97" t="s">
        <v>567</v>
      </c>
      <c r="F460" s="98">
        <v>0</v>
      </c>
      <c r="G460" s="99">
        <v>37627</v>
      </c>
      <c r="H460" s="99">
        <v>36527</v>
      </c>
      <c r="I460" s="100">
        <v>36527</v>
      </c>
    </row>
    <row r="461" spans="1:9" ht="39.6" x14ac:dyDescent="0.25">
      <c r="A461" s="94" t="s">
        <v>16</v>
      </c>
      <c r="B461" s="95">
        <v>902</v>
      </c>
      <c r="C461" s="96">
        <v>7</v>
      </c>
      <c r="D461" s="96">
        <v>2</v>
      </c>
      <c r="E461" s="97" t="s">
        <v>567</v>
      </c>
      <c r="F461" s="98" t="s">
        <v>15</v>
      </c>
      <c r="G461" s="99">
        <v>37627</v>
      </c>
      <c r="H461" s="99">
        <v>36527</v>
      </c>
      <c r="I461" s="100">
        <v>36527</v>
      </c>
    </row>
    <row r="462" spans="1:9" ht="39.6" x14ac:dyDescent="0.25">
      <c r="A462" s="94" t="s">
        <v>318</v>
      </c>
      <c r="B462" s="95">
        <v>902</v>
      </c>
      <c r="C462" s="96">
        <v>7</v>
      </c>
      <c r="D462" s="96">
        <v>2</v>
      </c>
      <c r="E462" s="97" t="s">
        <v>145</v>
      </c>
      <c r="F462" s="98">
        <v>0</v>
      </c>
      <c r="G462" s="99">
        <v>75000</v>
      </c>
      <c r="H462" s="99">
        <v>75000</v>
      </c>
      <c r="I462" s="100">
        <v>75000</v>
      </c>
    </row>
    <row r="463" spans="1:9" ht="26.4" x14ac:dyDescent="0.25">
      <c r="A463" s="94" t="s">
        <v>319</v>
      </c>
      <c r="B463" s="95">
        <v>902</v>
      </c>
      <c r="C463" s="96">
        <v>7</v>
      </c>
      <c r="D463" s="96">
        <v>2</v>
      </c>
      <c r="E463" s="97" t="s">
        <v>146</v>
      </c>
      <c r="F463" s="98">
        <v>0</v>
      </c>
      <c r="G463" s="99">
        <v>75000</v>
      </c>
      <c r="H463" s="99">
        <v>75000</v>
      </c>
      <c r="I463" s="100">
        <v>75000</v>
      </c>
    </row>
    <row r="464" spans="1:9" ht="39.6" x14ac:dyDescent="0.25">
      <c r="A464" s="94" t="s">
        <v>320</v>
      </c>
      <c r="B464" s="95">
        <v>902</v>
      </c>
      <c r="C464" s="96">
        <v>7</v>
      </c>
      <c r="D464" s="96">
        <v>2</v>
      </c>
      <c r="E464" s="97" t="s">
        <v>147</v>
      </c>
      <c r="F464" s="98">
        <v>0</v>
      </c>
      <c r="G464" s="99">
        <v>75000</v>
      </c>
      <c r="H464" s="99">
        <v>75000</v>
      </c>
      <c r="I464" s="100">
        <v>75000</v>
      </c>
    </row>
    <row r="465" spans="1:10" ht="39.6" x14ac:dyDescent="0.25">
      <c r="A465" s="94" t="s">
        <v>16</v>
      </c>
      <c r="B465" s="95">
        <v>902</v>
      </c>
      <c r="C465" s="96">
        <v>7</v>
      </c>
      <c r="D465" s="96">
        <v>2</v>
      </c>
      <c r="E465" s="97" t="s">
        <v>147</v>
      </c>
      <c r="F465" s="98" t="s">
        <v>15</v>
      </c>
      <c r="G465" s="99">
        <v>75000</v>
      </c>
      <c r="H465" s="99">
        <v>75000</v>
      </c>
      <c r="I465" s="100">
        <v>75000</v>
      </c>
    </row>
    <row r="466" spans="1:10" ht="39.6" x14ac:dyDescent="0.25">
      <c r="A466" s="94" t="s">
        <v>268</v>
      </c>
      <c r="B466" s="95">
        <v>902</v>
      </c>
      <c r="C466" s="96">
        <v>7</v>
      </c>
      <c r="D466" s="96">
        <v>2</v>
      </c>
      <c r="E466" s="97" t="s">
        <v>217</v>
      </c>
      <c r="F466" s="98">
        <v>0</v>
      </c>
      <c r="G466" s="99">
        <v>1725000</v>
      </c>
      <c r="H466" s="99">
        <v>725000</v>
      </c>
      <c r="I466" s="100">
        <v>0</v>
      </c>
    </row>
    <row r="467" spans="1:10" ht="13.2" x14ac:dyDescent="0.25">
      <c r="A467" s="94" t="s">
        <v>269</v>
      </c>
      <c r="B467" s="95">
        <v>902</v>
      </c>
      <c r="C467" s="96">
        <v>7</v>
      </c>
      <c r="D467" s="96">
        <v>2</v>
      </c>
      <c r="E467" s="97" t="s">
        <v>218</v>
      </c>
      <c r="F467" s="98">
        <v>0</v>
      </c>
      <c r="G467" s="99">
        <v>1725000</v>
      </c>
      <c r="H467" s="99">
        <v>725000</v>
      </c>
      <c r="I467" s="100">
        <v>0</v>
      </c>
    </row>
    <row r="468" spans="1:10" ht="26.4" x14ac:dyDescent="0.25">
      <c r="A468" s="94" t="s">
        <v>270</v>
      </c>
      <c r="B468" s="95">
        <v>902</v>
      </c>
      <c r="C468" s="96">
        <v>7</v>
      </c>
      <c r="D468" s="96">
        <v>2</v>
      </c>
      <c r="E468" s="97" t="s">
        <v>271</v>
      </c>
      <c r="F468" s="98">
        <v>0</v>
      </c>
      <c r="G468" s="99">
        <v>1725000</v>
      </c>
      <c r="H468" s="99">
        <v>725000</v>
      </c>
      <c r="I468" s="100">
        <v>0</v>
      </c>
    </row>
    <row r="469" spans="1:10" ht="39.6" x14ac:dyDescent="0.25">
      <c r="A469" s="94" t="s">
        <v>16</v>
      </c>
      <c r="B469" s="95">
        <v>902</v>
      </c>
      <c r="C469" s="96">
        <v>7</v>
      </c>
      <c r="D469" s="96">
        <v>2</v>
      </c>
      <c r="E469" s="97" t="s">
        <v>271</v>
      </c>
      <c r="F469" s="98" t="s">
        <v>15</v>
      </c>
      <c r="G469" s="99">
        <v>725000</v>
      </c>
      <c r="H469" s="99">
        <v>725000</v>
      </c>
      <c r="I469" s="100">
        <v>0</v>
      </c>
    </row>
    <row r="470" spans="1:10" ht="92.4" x14ac:dyDescent="0.25">
      <c r="A470" s="94" t="s">
        <v>723</v>
      </c>
      <c r="B470" s="95">
        <v>902</v>
      </c>
      <c r="C470" s="96">
        <v>7</v>
      </c>
      <c r="D470" s="96">
        <v>2</v>
      </c>
      <c r="E470" s="97" t="s">
        <v>724</v>
      </c>
      <c r="F470" s="98" t="s">
        <v>1</v>
      </c>
      <c r="G470" s="99">
        <v>1000000</v>
      </c>
      <c r="H470" s="99">
        <v>0</v>
      </c>
      <c r="I470" s="100">
        <v>0</v>
      </c>
    </row>
    <row r="471" spans="1:10" ht="39.6" x14ac:dyDescent="0.25">
      <c r="A471" s="94" t="s">
        <v>16</v>
      </c>
      <c r="B471" s="95">
        <v>902</v>
      </c>
      <c r="C471" s="96">
        <v>7</v>
      </c>
      <c r="D471" s="96">
        <v>2</v>
      </c>
      <c r="E471" s="97" t="s">
        <v>724</v>
      </c>
      <c r="F471" s="98" t="s">
        <v>15</v>
      </c>
      <c r="G471" s="99">
        <v>1000000</v>
      </c>
      <c r="H471" s="99">
        <v>0</v>
      </c>
      <c r="I471" s="100">
        <v>0</v>
      </c>
    </row>
    <row r="472" spans="1:10" ht="13.2" x14ac:dyDescent="0.25">
      <c r="A472" s="94" t="s">
        <v>502</v>
      </c>
      <c r="B472" s="95">
        <v>902</v>
      </c>
      <c r="C472" s="96">
        <v>7</v>
      </c>
      <c r="D472" s="96">
        <v>3</v>
      </c>
      <c r="E472" s="97" t="s">
        <v>210</v>
      </c>
      <c r="F472" s="98" t="s">
        <v>1</v>
      </c>
      <c r="G472" s="99">
        <v>160721197.13999999</v>
      </c>
      <c r="H472" s="99">
        <v>150652595.61000001</v>
      </c>
      <c r="I472" s="100">
        <v>137570487.16</v>
      </c>
      <c r="J472" s="20"/>
    </row>
    <row r="473" spans="1:10" ht="26.4" x14ac:dyDescent="0.25">
      <c r="A473" s="94" t="s">
        <v>334</v>
      </c>
      <c r="B473" s="95">
        <v>902</v>
      </c>
      <c r="C473" s="96">
        <v>7</v>
      </c>
      <c r="D473" s="96">
        <v>3</v>
      </c>
      <c r="E473" s="97" t="s">
        <v>58</v>
      </c>
      <c r="F473" s="98">
        <v>0</v>
      </c>
      <c r="G473" s="99">
        <v>160705347.13999999</v>
      </c>
      <c r="H473" s="99">
        <v>150636745.61000001</v>
      </c>
      <c r="I473" s="100">
        <v>137554637.16</v>
      </c>
    </row>
    <row r="474" spans="1:10" ht="39.6" x14ac:dyDescent="0.25">
      <c r="A474" s="94" t="s">
        <v>33</v>
      </c>
      <c r="B474" s="95">
        <v>902</v>
      </c>
      <c r="C474" s="96">
        <v>7</v>
      </c>
      <c r="D474" s="96">
        <v>3</v>
      </c>
      <c r="E474" s="97" t="s">
        <v>78</v>
      </c>
      <c r="F474" s="98">
        <v>0</v>
      </c>
      <c r="G474" s="99">
        <v>47838573.68</v>
      </c>
      <c r="H474" s="99">
        <v>56647591.369999997</v>
      </c>
      <c r="I474" s="100">
        <v>29013553.670000002</v>
      </c>
    </row>
    <row r="475" spans="1:10" ht="39.6" x14ac:dyDescent="0.25">
      <c r="A475" s="94" t="s">
        <v>32</v>
      </c>
      <c r="B475" s="95">
        <v>902</v>
      </c>
      <c r="C475" s="96">
        <v>7</v>
      </c>
      <c r="D475" s="96">
        <v>3</v>
      </c>
      <c r="E475" s="97" t="s">
        <v>79</v>
      </c>
      <c r="F475" s="98">
        <v>0</v>
      </c>
      <c r="G475" s="99">
        <v>47838573.68</v>
      </c>
      <c r="H475" s="99">
        <v>56647591.369999997</v>
      </c>
      <c r="I475" s="100">
        <v>29013553.670000002</v>
      </c>
    </row>
    <row r="476" spans="1:10" ht="26.4" x14ac:dyDescent="0.25">
      <c r="A476" s="94" t="s">
        <v>80</v>
      </c>
      <c r="B476" s="95">
        <v>902</v>
      </c>
      <c r="C476" s="96">
        <v>7</v>
      </c>
      <c r="D476" s="96">
        <v>3</v>
      </c>
      <c r="E476" s="97" t="s">
        <v>282</v>
      </c>
      <c r="F476" s="98" t="s">
        <v>1</v>
      </c>
      <c r="G476" s="99">
        <v>45945085.329999998</v>
      </c>
      <c r="H476" s="99">
        <v>55051482.030000001</v>
      </c>
      <c r="I476" s="100">
        <v>27410647.800000001</v>
      </c>
    </row>
    <row r="477" spans="1:10" ht="39.6" x14ac:dyDescent="0.25">
      <c r="A477" s="94" t="s">
        <v>16</v>
      </c>
      <c r="B477" s="95">
        <v>902</v>
      </c>
      <c r="C477" s="96">
        <v>7</v>
      </c>
      <c r="D477" s="96">
        <v>3</v>
      </c>
      <c r="E477" s="97" t="s">
        <v>282</v>
      </c>
      <c r="F477" s="98" t="s">
        <v>15</v>
      </c>
      <c r="G477" s="99">
        <v>45945085.329999998</v>
      </c>
      <c r="H477" s="99">
        <v>55051482.030000001</v>
      </c>
      <c r="I477" s="100">
        <v>27410647.800000001</v>
      </c>
    </row>
    <row r="478" spans="1:10" ht="26.4" x14ac:dyDescent="0.25">
      <c r="A478" s="94" t="s">
        <v>64</v>
      </c>
      <c r="B478" s="95">
        <v>902</v>
      </c>
      <c r="C478" s="96">
        <v>7</v>
      </c>
      <c r="D478" s="96">
        <v>3</v>
      </c>
      <c r="E478" s="97" t="s">
        <v>283</v>
      </c>
      <c r="F478" s="98" t="s">
        <v>1</v>
      </c>
      <c r="G478" s="99">
        <v>67003.240000000005</v>
      </c>
      <c r="H478" s="99">
        <v>35293.68</v>
      </c>
      <c r="I478" s="100">
        <v>35293.68</v>
      </c>
    </row>
    <row r="479" spans="1:10" ht="39.6" x14ac:dyDescent="0.25">
      <c r="A479" s="94" t="s">
        <v>16</v>
      </c>
      <c r="B479" s="95">
        <v>902</v>
      </c>
      <c r="C479" s="96">
        <v>7</v>
      </c>
      <c r="D479" s="96">
        <v>3</v>
      </c>
      <c r="E479" s="97" t="s">
        <v>283</v>
      </c>
      <c r="F479" s="98" t="s">
        <v>15</v>
      </c>
      <c r="G479" s="99">
        <v>67003.240000000005</v>
      </c>
      <c r="H479" s="99">
        <v>35293.68</v>
      </c>
      <c r="I479" s="100">
        <v>35293.68</v>
      </c>
    </row>
    <row r="480" spans="1:10" ht="13.2" x14ac:dyDescent="0.25">
      <c r="A480" s="94" t="s">
        <v>65</v>
      </c>
      <c r="B480" s="95">
        <v>902</v>
      </c>
      <c r="C480" s="96">
        <v>7</v>
      </c>
      <c r="D480" s="96">
        <v>3</v>
      </c>
      <c r="E480" s="97" t="s">
        <v>81</v>
      </c>
      <c r="F480" s="98" t="s">
        <v>1</v>
      </c>
      <c r="G480" s="99">
        <v>1069143.6100000001</v>
      </c>
      <c r="H480" s="99">
        <v>1438412.66</v>
      </c>
      <c r="I480" s="100">
        <v>1445209.19</v>
      </c>
    </row>
    <row r="481" spans="1:9" ht="39.6" x14ac:dyDescent="0.25">
      <c r="A481" s="94" t="s">
        <v>16</v>
      </c>
      <c r="B481" s="95">
        <v>902</v>
      </c>
      <c r="C481" s="96">
        <v>7</v>
      </c>
      <c r="D481" s="96">
        <v>3</v>
      </c>
      <c r="E481" s="97" t="s">
        <v>81</v>
      </c>
      <c r="F481" s="98" t="s">
        <v>15</v>
      </c>
      <c r="G481" s="99">
        <v>1069143.6100000001</v>
      </c>
      <c r="H481" s="99">
        <v>1438412.66</v>
      </c>
      <c r="I481" s="100">
        <v>1445209.19</v>
      </c>
    </row>
    <row r="482" spans="1:9" ht="26.4" x14ac:dyDescent="0.25">
      <c r="A482" s="94" t="s">
        <v>337</v>
      </c>
      <c r="B482" s="95">
        <v>902</v>
      </c>
      <c r="C482" s="96">
        <v>7</v>
      </c>
      <c r="D482" s="96">
        <v>3</v>
      </c>
      <c r="E482" s="97" t="s">
        <v>82</v>
      </c>
      <c r="F482" s="98" t="s">
        <v>1</v>
      </c>
      <c r="G482" s="99">
        <v>65882.5</v>
      </c>
      <c r="H482" s="99">
        <v>41043</v>
      </c>
      <c r="I482" s="100">
        <v>41043</v>
      </c>
    </row>
    <row r="483" spans="1:9" ht="39.6" x14ac:dyDescent="0.25">
      <c r="A483" s="94" t="s">
        <v>16</v>
      </c>
      <c r="B483" s="95">
        <v>902</v>
      </c>
      <c r="C483" s="96">
        <v>7</v>
      </c>
      <c r="D483" s="96">
        <v>3</v>
      </c>
      <c r="E483" s="97" t="s">
        <v>82</v>
      </c>
      <c r="F483" s="98" t="s">
        <v>15</v>
      </c>
      <c r="G483" s="99">
        <v>65882.5</v>
      </c>
      <c r="H483" s="99">
        <v>41043</v>
      </c>
      <c r="I483" s="100">
        <v>41043</v>
      </c>
    </row>
    <row r="484" spans="1:9" ht="26.4" x14ac:dyDescent="0.25">
      <c r="A484" s="94" t="s">
        <v>679</v>
      </c>
      <c r="B484" s="95">
        <v>902</v>
      </c>
      <c r="C484" s="96">
        <v>7</v>
      </c>
      <c r="D484" s="96">
        <v>3</v>
      </c>
      <c r="E484" s="97" t="s">
        <v>701</v>
      </c>
      <c r="F484" s="98" t="s">
        <v>1</v>
      </c>
      <c r="G484" s="99">
        <v>100000</v>
      </c>
      <c r="H484" s="99">
        <v>0</v>
      </c>
      <c r="I484" s="100">
        <v>0</v>
      </c>
    </row>
    <row r="485" spans="1:9" ht="39.6" x14ac:dyDescent="0.25">
      <c r="A485" s="94" t="s">
        <v>16</v>
      </c>
      <c r="B485" s="95">
        <v>902</v>
      </c>
      <c r="C485" s="96">
        <v>7</v>
      </c>
      <c r="D485" s="96">
        <v>3</v>
      </c>
      <c r="E485" s="97" t="s">
        <v>701</v>
      </c>
      <c r="F485" s="98" t="s">
        <v>15</v>
      </c>
      <c r="G485" s="99">
        <v>100000</v>
      </c>
      <c r="H485" s="99">
        <v>0</v>
      </c>
      <c r="I485" s="100">
        <v>0</v>
      </c>
    </row>
    <row r="486" spans="1:9" ht="39.6" x14ac:dyDescent="0.25">
      <c r="A486" s="94" t="s">
        <v>338</v>
      </c>
      <c r="B486" s="95">
        <v>902</v>
      </c>
      <c r="C486" s="96">
        <v>7</v>
      </c>
      <c r="D486" s="96">
        <v>3</v>
      </c>
      <c r="E486" s="97" t="s">
        <v>570</v>
      </c>
      <c r="F486" s="98" t="s">
        <v>1</v>
      </c>
      <c r="G486" s="99">
        <v>164099</v>
      </c>
      <c r="H486" s="99">
        <v>0</v>
      </c>
      <c r="I486" s="100">
        <v>0</v>
      </c>
    </row>
    <row r="487" spans="1:9" ht="39.6" x14ac:dyDescent="0.25">
      <c r="A487" s="94" t="s">
        <v>16</v>
      </c>
      <c r="B487" s="95">
        <v>902</v>
      </c>
      <c r="C487" s="96">
        <v>7</v>
      </c>
      <c r="D487" s="96">
        <v>3</v>
      </c>
      <c r="E487" s="97" t="s">
        <v>570</v>
      </c>
      <c r="F487" s="98" t="s">
        <v>15</v>
      </c>
      <c r="G487" s="99">
        <v>164099</v>
      </c>
      <c r="H487" s="99">
        <v>0</v>
      </c>
      <c r="I487" s="100">
        <v>0</v>
      </c>
    </row>
    <row r="488" spans="1:9" ht="26.4" x14ac:dyDescent="0.25">
      <c r="A488" s="94" t="s">
        <v>588</v>
      </c>
      <c r="B488" s="95">
        <v>902</v>
      </c>
      <c r="C488" s="96">
        <v>7</v>
      </c>
      <c r="D488" s="96">
        <v>3</v>
      </c>
      <c r="E488" s="97" t="s">
        <v>590</v>
      </c>
      <c r="F488" s="98" t="s">
        <v>1</v>
      </c>
      <c r="G488" s="99">
        <v>81360</v>
      </c>
      <c r="H488" s="99">
        <v>81360</v>
      </c>
      <c r="I488" s="100">
        <v>81360</v>
      </c>
    </row>
    <row r="489" spans="1:9" ht="39.6" x14ac:dyDescent="0.25">
      <c r="A489" s="94" t="s">
        <v>16</v>
      </c>
      <c r="B489" s="95">
        <v>902</v>
      </c>
      <c r="C489" s="96">
        <v>7</v>
      </c>
      <c r="D489" s="96">
        <v>3</v>
      </c>
      <c r="E489" s="97" t="s">
        <v>590</v>
      </c>
      <c r="F489" s="98" t="s">
        <v>15</v>
      </c>
      <c r="G489" s="99">
        <v>81360</v>
      </c>
      <c r="H489" s="99">
        <v>81360</v>
      </c>
      <c r="I489" s="100">
        <v>81360</v>
      </c>
    </row>
    <row r="490" spans="1:9" ht="52.8" x14ac:dyDescent="0.25">
      <c r="A490" s="94" t="s">
        <v>434</v>
      </c>
      <c r="B490" s="95">
        <v>902</v>
      </c>
      <c r="C490" s="96">
        <v>7</v>
      </c>
      <c r="D490" s="96">
        <v>3</v>
      </c>
      <c r="E490" s="97" t="s">
        <v>702</v>
      </c>
      <c r="F490" s="98" t="s">
        <v>1</v>
      </c>
      <c r="G490" s="99">
        <v>346000</v>
      </c>
      <c r="H490" s="99">
        <v>0</v>
      </c>
      <c r="I490" s="100">
        <v>0</v>
      </c>
    </row>
    <row r="491" spans="1:9" ht="39.6" x14ac:dyDescent="0.25">
      <c r="A491" s="94" t="s">
        <v>16</v>
      </c>
      <c r="B491" s="95">
        <v>902</v>
      </c>
      <c r="C491" s="96">
        <v>7</v>
      </c>
      <c r="D491" s="96">
        <v>3</v>
      </c>
      <c r="E491" s="97" t="s">
        <v>702</v>
      </c>
      <c r="F491" s="98" t="s">
        <v>15</v>
      </c>
      <c r="G491" s="99">
        <v>346000</v>
      </c>
      <c r="H491" s="99">
        <v>0</v>
      </c>
      <c r="I491" s="100">
        <v>0</v>
      </c>
    </row>
    <row r="492" spans="1:9" ht="39.6" x14ac:dyDescent="0.25">
      <c r="A492" s="94" t="s">
        <v>31</v>
      </c>
      <c r="B492" s="95">
        <v>902</v>
      </c>
      <c r="C492" s="96">
        <v>7</v>
      </c>
      <c r="D492" s="96">
        <v>3</v>
      </c>
      <c r="E492" s="97" t="s">
        <v>83</v>
      </c>
      <c r="F492" s="98">
        <v>0</v>
      </c>
      <c r="G492" s="99">
        <v>47581662.729999997</v>
      </c>
      <c r="H492" s="99">
        <v>51423104.869999997</v>
      </c>
      <c r="I492" s="100">
        <v>27942187.719999999</v>
      </c>
    </row>
    <row r="493" spans="1:9" ht="52.8" x14ac:dyDescent="0.25">
      <c r="A493" s="94" t="s">
        <v>30</v>
      </c>
      <c r="B493" s="95">
        <v>902</v>
      </c>
      <c r="C493" s="96">
        <v>7</v>
      </c>
      <c r="D493" s="96">
        <v>3</v>
      </c>
      <c r="E493" s="97" t="s">
        <v>84</v>
      </c>
      <c r="F493" s="98">
        <v>0</v>
      </c>
      <c r="G493" s="99">
        <v>47581662.729999997</v>
      </c>
      <c r="H493" s="99">
        <v>51423104.869999997</v>
      </c>
      <c r="I493" s="100">
        <v>27942187.719999999</v>
      </c>
    </row>
    <row r="494" spans="1:9" ht="39.6" x14ac:dyDescent="0.25">
      <c r="A494" s="94" t="s">
        <v>85</v>
      </c>
      <c r="B494" s="95">
        <v>902</v>
      </c>
      <c r="C494" s="96">
        <v>7</v>
      </c>
      <c r="D494" s="96">
        <v>3</v>
      </c>
      <c r="E494" s="97" t="s">
        <v>86</v>
      </c>
      <c r="F494" s="98" t="s">
        <v>1</v>
      </c>
      <c r="G494" s="99">
        <v>42140628.490000002</v>
      </c>
      <c r="H494" s="99">
        <v>48456600.280000001</v>
      </c>
      <c r="I494" s="100">
        <v>25398325.739999998</v>
      </c>
    </row>
    <row r="495" spans="1:9" ht="39.6" x14ac:dyDescent="0.25">
      <c r="A495" s="94" t="s">
        <v>16</v>
      </c>
      <c r="B495" s="95">
        <v>902</v>
      </c>
      <c r="C495" s="96">
        <v>7</v>
      </c>
      <c r="D495" s="96">
        <v>3</v>
      </c>
      <c r="E495" s="97" t="s">
        <v>86</v>
      </c>
      <c r="F495" s="98" t="s">
        <v>15</v>
      </c>
      <c r="G495" s="99">
        <v>42140628.490000002</v>
      </c>
      <c r="H495" s="99">
        <v>48456600.280000001</v>
      </c>
      <c r="I495" s="100">
        <v>25398325.739999998</v>
      </c>
    </row>
    <row r="496" spans="1:9" ht="26.4" x14ac:dyDescent="0.25">
      <c r="A496" s="94" t="s">
        <v>64</v>
      </c>
      <c r="B496" s="95">
        <v>902</v>
      </c>
      <c r="C496" s="96">
        <v>7</v>
      </c>
      <c r="D496" s="96">
        <v>3</v>
      </c>
      <c r="E496" s="97" t="s">
        <v>341</v>
      </c>
      <c r="F496" s="98" t="s">
        <v>1</v>
      </c>
      <c r="G496" s="99">
        <v>101951</v>
      </c>
      <c r="H496" s="99">
        <v>47847.360000000001</v>
      </c>
      <c r="I496" s="100">
        <v>47847.360000000001</v>
      </c>
    </row>
    <row r="497" spans="1:9" ht="39.6" x14ac:dyDescent="0.25">
      <c r="A497" s="94" t="s">
        <v>16</v>
      </c>
      <c r="B497" s="95">
        <v>902</v>
      </c>
      <c r="C497" s="96">
        <v>7</v>
      </c>
      <c r="D497" s="96">
        <v>3</v>
      </c>
      <c r="E497" s="97" t="s">
        <v>341</v>
      </c>
      <c r="F497" s="98" t="s">
        <v>15</v>
      </c>
      <c r="G497" s="99">
        <v>101951</v>
      </c>
      <c r="H497" s="99">
        <v>47847.360000000001</v>
      </c>
      <c r="I497" s="100">
        <v>47847.360000000001</v>
      </c>
    </row>
    <row r="498" spans="1:9" ht="13.2" x14ac:dyDescent="0.25">
      <c r="A498" s="94" t="s">
        <v>65</v>
      </c>
      <c r="B498" s="95">
        <v>902</v>
      </c>
      <c r="C498" s="96">
        <v>7</v>
      </c>
      <c r="D498" s="96">
        <v>3</v>
      </c>
      <c r="E498" s="97" t="s">
        <v>87</v>
      </c>
      <c r="F498" s="98" t="s">
        <v>1</v>
      </c>
      <c r="G498" s="99">
        <v>2861634.13</v>
      </c>
      <c r="H498" s="99">
        <v>2722091.23</v>
      </c>
      <c r="I498" s="100">
        <v>2299448.62</v>
      </c>
    </row>
    <row r="499" spans="1:9" ht="39.6" x14ac:dyDescent="0.25">
      <c r="A499" s="94" t="s">
        <v>16</v>
      </c>
      <c r="B499" s="95">
        <v>902</v>
      </c>
      <c r="C499" s="96">
        <v>7</v>
      </c>
      <c r="D499" s="96">
        <v>3</v>
      </c>
      <c r="E499" s="97" t="s">
        <v>87</v>
      </c>
      <c r="F499" s="98" t="s">
        <v>15</v>
      </c>
      <c r="G499" s="99">
        <v>2861634.13</v>
      </c>
      <c r="H499" s="99">
        <v>2722091.23</v>
      </c>
      <c r="I499" s="100">
        <v>2299448.62</v>
      </c>
    </row>
    <row r="500" spans="1:9" ht="26.4" x14ac:dyDescent="0.25">
      <c r="A500" s="94" t="s">
        <v>337</v>
      </c>
      <c r="B500" s="95">
        <v>902</v>
      </c>
      <c r="C500" s="96">
        <v>7</v>
      </c>
      <c r="D500" s="96">
        <v>3</v>
      </c>
      <c r="E500" s="97" t="s">
        <v>230</v>
      </c>
      <c r="F500" s="98" t="s">
        <v>1</v>
      </c>
      <c r="G500" s="99">
        <v>277567</v>
      </c>
      <c r="H500" s="99">
        <v>106086</v>
      </c>
      <c r="I500" s="100">
        <v>106086</v>
      </c>
    </row>
    <row r="501" spans="1:9" ht="39.6" x14ac:dyDescent="0.25">
      <c r="A501" s="94" t="s">
        <v>16</v>
      </c>
      <c r="B501" s="95">
        <v>902</v>
      </c>
      <c r="C501" s="96">
        <v>7</v>
      </c>
      <c r="D501" s="96">
        <v>3</v>
      </c>
      <c r="E501" s="97" t="s">
        <v>230</v>
      </c>
      <c r="F501" s="98" t="s">
        <v>15</v>
      </c>
      <c r="G501" s="99">
        <v>277567</v>
      </c>
      <c r="H501" s="99">
        <v>106086</v>
      </c>
      <c r="I501" s="100">
        <v>106086</v>
      </c>
    </row>
    <row r="502" spans="1:9" ht="26.4" x14ac:dyDescent="0.25">
      <c r="A502" s="94" t="s">
        <v>679</v>
      </c>
      <c r="B502" s="95">
        <v>902</v>
      </c>
      <c r="C502" s="96">
        <v>7</v>
      </c>
      <c r="D502" s="96">
        <v>3</v>
      </c>
      <c r="E502" s="97" t="s">
        <v>703</v>
      </c>
      <c r="F502" s="98" t="s">
        <v>1</v>
      </c>
      <c r="G502" s="99">
        <v>215990</v>
      </c>
      <c r="H502" s="99">
        <v>0</v>
      </c>
      <c r="I502" s="100">
        <v>0</v>
      </c>
    </row>
    <row r="503" spans="1:9" ht="39.6" x14ac:dyDescent="0.25">
      <c r="A503" s="94" t="s">
        <v>16</v>
      </c>
      <c r="B503" s="95">
        <v>902</v>
      </c>
      <c r="C503" s="96">
        <v>7</v>
      </c>
      <c r="D503" s="96">
        <v>3</v>
      </c>
      <c r="E503" s="97" t="s">
        <v>703</v>
      </c>
      <c r="F503" s="98" t="s">
        <v>15</v>
      </c>
      <c r="G503" s="99">
        <v>215990</v>
      </c>
      <c r="H503" s="99">
        <v>0</v>
      </c>
      <c r="I503" s="100">
        <v>0</v>
      </c>
    </row>
    <row r="504" spans="1:9" ht="39.6" x14ac:dyDescent="0.25">
      <c r="A504" s="94" t="s">
        <v>338</v>
      </c>
      <c r="B504" s="95">
        <v>902</v>
      </c>
      <c r="C504" s="96">
        <v>7</v>
      </c>
      <c r="D504" s="96">
        <v>3</v>
      </c>
      <c r="E504" s="97" t="s">
        <v>571</v>
      </c>
      <c r="F504" s="98" t="s">
        <v>1</v>
      </c>
      <c r="G504" s="99">
        <v>193222.01</v>
      </c>
      <c r="H504" s="99">
        <v>0</v>
      </c>
      <c r="I504" s="100">
        <v>0</v>
      </c>
    </row>
    <row r="505" spans="1:9" ht="39.6" x14ac:dyDescent="0.25">
      <c r="A505" s="94" t="s">
        <v>16</v>
      </c>
      <c r="B505" s="95">
        <v>902</v>
      </c>
      <c r="C505" s="96">
        <v>7</v>
      </c>
      <c r="D505" s="96">
        <v>3</v>
      </c>
      <c r="E505" s="97" t="s">
        <v>571</v>
      </c>
      <c r="F505" s="98" t="s">
        <v>15</v>
      </c>
      <c r="G505" s="99">
        <v>193222.01</v>
      </c>
      <c r="H505" s="99">
        <v>0</v>
      </c>
      <c r="I505" s="100">
        <v>0</v>
      </c>
    </row>
    <row r="506" spans="1:9" ht="26.4" x14ac:dyDescent="0.25">
      <c r="A506" s="94" t="s">
        <v>588</v>
      </c>
      <c r="B506" s="95">
        <v>902</v>
      </c>
      <c r="C506" s="96">
        <v>7</v>
      </c>
      <c r="D506" s="96">
        <v>3</v>
      </c>
      <c r="E506" s="97" t="s">
        <v>591</v>
      </c>
      <c r="F506" s="98" t="s">
        <v>1</v>
      </c>
      <c r="G506" s="99">
        <v>91780</v>
      </c>
      <c r="H506" s="99">
        <v>90480</v>
      </c>
      <c r="I506" s="100">
        <v>90480</v>
      </c>
    </row>
    <row r="507" spans="1:9" ht="39.6" x14ac:dyDescent="0.25">
      <c r="A507" s="94" t="s">
        <v>16</v>
      </c>
      <c r="B507" s="95">
        <v>902</v>
      </c>
      <c r="C507" s="96">
        <v>7</v>
      </c>
      <c r="D507" s="96">
        <v>3</v>
      </c>
      <c r="E507" s="97" t="s">
        <v>591</v>
      </c>
      <c r="F507" s="98" t="s">
        <v>15</v>
      </c>
      <c r="G507" s="99">
        <v>91780</v>
      </c>
      <c r="H507" s="99">
        <v>90480</v>
      </c>
      <c r="I507" s="100">
        <v>90480</v>
      </c>
    </row>
    <row r="508" spans="1:9" ht="52.8" x14ac:dyDescent="0.25">
      <c r="A508" s="94" t="s">
        <v>434</v>
      </c>
      <c r="B508" s="95">
        <v>902</v>
      </c>
      <c r="C508" s="96">
        <v>7</v>
      </c>
      <c r="D508" s="96">
        <v>3</v>
      </c>
      <c r="E508" s="97" t="s">
        <v>627</v>
      </c>
      <c r="F508" s="98" t="s">
        <v>1</v>
      </c>
      <c r="G508" s="99">
        <v>1287915.1000000001</v>
      </c>
      <c r="H508" s="99">
        <v>0</v>
      </c>
      <c r="I508" s="100">
        <v>0</v>
      </c>
    </row>
    <row r="509" spans="1:9" ht="39.6" x14ac:dyDescent="0.25">
      <c r="A509" s="94" t="s">
        <v>16</v>
      </c>
      <c r="B509" s="95">
        <v>902</v>
      </c>
      <c r="C509" s="96">
        <v>7</v>
      </c>
      <c r="D509" s="96">
        <v>3</v>
      </c>
      <c r="E509" s="97" t="s">
        <v>627</v>
      </c>
      <c r="F509" s="98" t="s">
        <v>15</v>
      </c>
      <c r="G509" s="99">
        <v>1287915.1000000001</v>
      </c>
      <c r="H509" s="99">
        <v>0</v>
      </c>
      <c r="I509" s="100">
        <v>0</v>
      </c>
    </row>
    <row r="510" spans="1:9" ht="66" x14ac:dyDescent="0.25">
      <c r="A510" s="94" t="s">
        <v>694</v>
      </c>
      <c r="B510" s="95">
        <v>902</v>
      </c>
      <c r="C510" s="96">
        <v>7</v>
      </c>
      <c r="D510" s="96">
        <v>3</v>
      </c>
      <c r="E510" s="97" t="s">
        <v>695</v>
      </c>
      <c r="F510" s="98" t="s">
        <v>1</v>
      </c>
      <c r="G510" s="99">
        <v>410975</v>
      </c>
      <c r="H510" s="99">
        <v>0</v>
      </c>
      <c r="I510" s="100">
        <v>0</v>
      </c>
    </row>
    <row r="511" spans="1:9" ht="39.6" x14ac:dyDescent="0.25">
      <c r="A511" s="94" t="s">
        <v>16</v>
      </c>
      <c r="B511" s="95">
        <v>902</v>
      </c>
      <c r="C511" s="96">
        <v>7</v>
      </c>
      <c r="D511" s="96">
        <v>3</v>
      </c>
      <c r="E511" s="97" t="s">
        <v>695</v>
      </c>
      <c r="F511" s="98" t="s">
        <v>15</v>
      </c>
      <c r="G511" s="99">
        <v>410975</v>
      </c>
      <c r="H511" s="99">
        <v>0</v>
      </c>
      <c r="I511" s="100">
        <v>0</v>
      </c>
    </row>
    <row r="512" spans="1:9" ht="39.6" x14ac:dyDescent="0.25">
      <c r="A512" s="94" t="s">
        <v>29</v>
      </c>
      <c r="B512" s="95">
        <v>902</v>
      </c>
      <c r="C512" s="96">
        <v>7</v>
      </c>
      <c r="D512" s="96">
        <v>3</v>
      </c>
      <c r="E512" s="97" t="s">
        <v>88</v>
      </c>
      <c r="F512" s="98">
        <v>0</v>
      </c>
      <c r="G512" s="99">
        <v>65285110.729999997</v>
      </c>
      <c r="H512" s="99">
        <v>42566049.369999997</v>
      </c>
      <c r="I512" s="100">
        <v>80598895.769999996</v>
      </c>
    </row>
    <row r="513" spans="1:9" ht="52.8" x14ac:dyDescent="0.25">
      <c r="A513" s="94" t="s">
        <v>28</v>
      </c>
      <c r="B513" s="95">
        <v>902</v>
      </c>
      <c r="C513" s="96">
        <v>7</v>
      </c>
      <c r="D513" s="96">
        <v>3</v>
      </c>
      <c r="E513" s="97" t="s">
        <v>89</v>
      </c>
      <c r="F513" s="98">
        <v>0</v>
      </c>
      <c r="G513" s="99">
        <v>65285110.729999997</v>
      </c>
      <c r="H513" s="99">
        <v>42566049.369999997</v>
      </c>
      <c r="I513" s="100">
        <v>80598895.769999996</v>
      </c>
    </row>
    <row r="514" spans="1:9" ht="39.6" x14ac:dyDescent="0.25">
      <c r="A514" s="94" t="s">
        <v>90</v>
      </c>
      <c r="B514" s="95">
        <v>902</v>
      </c>
      <c r="C514" s="96">
        <v>7</v>
      </c>
      <c r="D514" s="96">
        <v>3</v>
      </c>
      <c r="E514" s="97" t="s">
        <v>91</v>
      </c>
      <c r="F514" s="98" t="s">
        <v>1</v>
      </c>
      <c r="G514" s="99">
        <v>62038674.969999999</v>
      </c>
      <c r="H514" s="99">
        <v>39466825.75</v>
      </c>
      <c r="I514" s="100">
        <v>70211619.239999995</v>
      </c>
    </row>
    <row r="515" spans="1:9" ht="39.6" x14ac:dyDescent="0.25">
      <c r="A515" s="94" t="s">
        <v>16</v>
      </c>
      <c r="B515" s="95">
        <v>902</v>
      </c>
      <c r="C515" s="96">
        <v>7</v>
      </c>
      <c r="D515" s="96">
        <v>3</v>
      </c>
      <c r="E515" s="97" t="s">
        <v>91</v>
      </c>
      <c r="F515" s="98" t="s">
        <v>15</v>
      </c>
      <c r="G515" s="99">
        <v>62038674.969999999</v>
      </c>
      <c r="H515" s="99">
        <v>39466825.75</v>
      </c>
      <c r="I515" s="100">
        <v>70211619.239999995</v>
      </c>
    </row>
    <row r="516" spans="1:9" ht="26.4" x14ac:dyDescent="0.25">
      <c r="A516" s="94" t="s">
        <v>64</v>
      </c>
      <c r="B516" s="95">
        <v>902</v>
      </c>
      <c r="C516" s="96">
        <v>7</v>
      </c>
      <c r="D516" s="96">
        <v>3</v>
      </c>
      <c r="E516" s="97" t="s">
        <v>342</v>
      </c>
      <c r="F516" s="98" t="s">
        <v>1</v>
      </c>
      <c r="G516" s="99">
        <v>88462.43</v>
      </c>
      <c r="H516" s="99">
        <v>45110.36</v>
      </c>
      <c r="I516" s="100">
        <v>45128.02</v>
      </c>
    </row>
    <row r="517" spans="1:9" ht="39.6" x14ac:dyDescent="0.25">
      <c r="A517" s="94" t="s">
        <v>16</v>
      </c>
      <c r="B517" s="95">
        <v>902</v>
      </c>
      <c r="C517" s="96">
        <v>7</v>
      </c>
      <c r="D517" s="96">
        <v>3</v>
      </c>
      <c r="E517" s="97" t="s">
        <v>342</v>
      </c>
      <c r="F517" s="98" t="s">
        <v>15</v>
      </c>
      <c r="G517" s="99">
        <v>88462.43</v>
      </c>
      <c r="H517" s="99">
        <v>45110.36</v>
      </c>
      <c r="I517" s="100">
        <v>45128.02</v>
      </c>
    </row>
    <row r="518" spans="1:9" ht="13.2" x14ac:dyDescent="0.25">
      <c r="A518" s="94" t="s">
        <v>65</v>
      </c>
      <c r="B518" s="95">
        <v>902</v>
      </c>
      <c r="C518" s="96">
        <v>7</v>
      </c>
      <c r="D518" s="96">
        <v>3</v>
      </c>
      <c r="E518" s="97" t="s">
        <v>92</v>
      </c>
      <c r="F518" s="98" t="s">
        <v>1</v>
      </c>
      <c r="G518" s="99">
        <v>2101778.13</v>
      </c>
      <c r="H518" s="99">
        <v>2876212.06</v>
      </c>
      <c r="I518" s="100">
        <v>2890137.31</v>
      </c>
    </row>
    <row r="519" spans="1:9" ht="39.6" x14ac:dyDescent="0.25">
      <c r="A519" s="94" t="s">
        <v>16</v>
      </c>
      <c r="B519" s="95">
        <v>902</v>
      </c>
      <c r="C519" s="96">
        <v>7</v>
      </c>
      <c r="D519" s="96">
        <v>3</v>
      </c>
      <c r="E519" s="97" t="s">
        <v>92</v>
      </c>
      <c r="F519" s="98" t="s">
        <v>15</v>
      </c>
      <c r="G519" s="99">
        <v>2101778.13</v>
      </c>
      <c r="H519" s="99">
        <v>2876212.06</v>
      </c>
      <c r="I519" s="100">
        <v>2890137.31</v>
      </c>
    </row>
    <row r="520" spans="1:9" ht="26.4" x14ac:dyDescent="0.25">
      <c r="A520" s="94" t="s">
        <v>337</v>
      </c>
      <c r="B520" s="95">
        <v>902</v>
      </c>
      <c r="C520" s="96">
        <v>7</v>
      </c>
      <c r="D520" s="96">
        <v>3</v>
      </c>
      <c r="E520" s="97" t="s">
        <v>343</v>
      </c>
      <c r="F520" s="98" t="s">
        <v>1</v>
      </c>
      <c r="G520" s="99">
        <v>118939.2</v>
      </c>
      <c r="H520" s="99">
        <v>69901.2</v>
      </c>
      <c r="I520" s="100">
        <v>69901.2</v>
      </c>
    </row>
    <row r="521" spans="1:9" ht="39.6" x14ac:dyDescent="0.25">
      <c r="A521" s="94" t="s">
        <v>16</v>
      </c>
      <c r="B521" s="95">
        <v>902</v>
      </c>
      <c r="C521" s="96">
        <v>7</v>
      </c>
      <c r="D521" s="96">
        <v>3</v>
      </c>
      <c r="E521" s="97" t="s">
        <v>343</v>
      </c>
      <c r="F521" s="98" t="s">
        <v>15</v>
      </c>
      <c r="G521" s="99">
        <v>118939.2</v>
      </c>
      <c r="H521" s="99">
        <v>69901.2</v>
      </c>
      <c r="I521" s="100">
        <v>69901.2</v>
      </c>
    </row>
    <row r="522" spans="1:9" ht="26.4" x14ac:dyDescent="0.25">
      <c r="A522" s="94" t="s">
        <v>679</v>
      </c>
      <c r="B522" s="95">
        <v>902</v>
      </c>
      <c r="C522" s="96">
        <v>7</v>
      </c>
      <c r="D522" s="96">
        <v>3</v>
      </c>
      <c r="E522" s="97" t="s">
        <v>704</v>
      </c>
      <c r="F522" s="98" t="s">
        <v>1</v>
      </c>
      <c r="G522" s="99">
        <v>262670</v>
      </c>
      <c r="H522" s="99">
        <v>0</v>
      </c>
      <c r="I522" s="100">
        <v>0</v>
      </c>
    </row>
    <row r="523" spans="1:9" ht="39.6" x14ac:dyDescent="0.25">
      <c r="A523" s="94" t="s">
        <v>16</v>
      </c>
      <c r="B523" s="95">
        <v>902</v>
      </c>
      <c r="C523" s="96">
        <v>7</v>
      </c>
      <c r="D523" s="96">
        <v>3</v>
      </c>
      <c r="E523" s="97" t="s">
        <v>704</v>
      </c>
      <c r="F523" s="98" t="s">
        <v>15</v>
      </c>
      <c r="G523" s="99">
        <v>262670</v>
      </c>
      <c r="H523" s="99">
        <v>0</v>
      </c>
      <c r="I523" s="100">
        <v>0</v>
      </c>
    </row>
    <row r="524" spans="1:9" ht="39.6" x14ac:dyDescent="0.25">
      <c r="A524" s="94" t="s">
        <v>338</v>
      </c>
      <c r="B524" s="95">
        <v>902</v>
      </c>
      <c r="C524" s="96">
        <v>7</v>
      </c>
      <c r="D524" s="96">
        <v>3</v>
      </c>
      <c r="E524" s="97" t="s">
        <v>572</v>
      </c>
      <c r="F524" s="98" t="s">
        <v>1</v>
      </c>
      <c r="G524" s="99">
        <v>187586</v>
      </c>
      <c r="H524" s="99">
        <v>0</v>
      </c>
      <c r="I524" s="100">
        <v>0</v>
      </c>
    </row>
    <row r="525" spans="1:9" ht="39.6" x14ac:dyDescent="0.25">
      <c r="A525" s="94" t="s">
        <v>16</v>
      </c>
      <c r="B525" s="95">
        <v>902</v>
      </c>
      <c r="C525" s="96">
        <v>7</v>
      </c>
      <c r="D525" s="96">
        <v>3</v>
      </c>
      <c r="E525" s="97" t="s">
        <v>572</v>
      </c>
      <c r="F525" s="98" t="s">
        <v>15</v>
      </c>
      <c r="G525" s="99">
        <v>187586</v>
      </c>
      <c r="H525" s="99">
        <v>0</v>
      </c>
      <c r="I525" s="100">
        <v>0</v>
      </c>
    </row>
    <row r="526" spans="1:9" ht="26.4" x14ac:dyDescent="0.25">
      <c r="A526" s="94" t="s">
        <v>588</v>
      </c>
      <c r="B526" s="95">
        <v>902</v>
      </c>
      <c r="C526" s="96">
        <v>7</v>
      </c>
      <c r="D526" s="96">
        <v>3</v>
      </c>
      <c r="E526" s="97" t="s">
        <v>656</v>
      </c>
      <c r="F526" s="98" t="s">
        <v>1</v>
      </c>
      <c r="G526" s="99">
        <v>108000</v>
      </c>
      <c r="H526" s="99">
        <v>108000</v>
      </c>
      <c r="I526" s="100">
        <v>108000</v>
      </c>
    </row>
    <row r="527" spans="1:9" ht="39.6" x14ac:dyDescent="0.25">
      <c r="A527" s="94" t="s">
        <v>16</v>
      </c>
      <c r="B527" s="95">
        <v>902</v>
      </c>
      <c r="C527" s="96">
        <v>7</v>
      </c>
      <c r="D527" s="96">
        <v>3</v>
      </c>
      <c r="E527" s="97" t="s">
        <v>656</v>
      </c>
      <c r="F527" s="98" t="s">
        <v>15</v>
      </c>
      <c r="G527" s="99">
        <v>108000</v>
      </c>
      <c r="H527" s="99">
        <v>108000</v>
      </c>
      <c r="I527" s="100">
        <v>108000</v>
      </c>
    </row>
    <row r="528" spans="1:9" ht="52.8" x14ac:dyDescent="0.25">
      <c r="A528" s="94" t="s">
        <v>434</v>
      </c>
      <c r="B528" s="95">
        <v>902</v>
      </c>
      <c r="C528" s="96">
        <v>7</v>
      </c>
      <c r="D528" s="96">
        <v>3</v>
      </c>
      <c r="E528" s="97" t="s">
        <v>573</v>
      </c>
      <c r="F528" s="98" t="s">
        <v>1</v>
      </c>
      <c r="G528" s="99">
        <v>379000</v>
      </c>
      <c r="H528" s="99">
        <v>0</v>
      </c>
      <c r="I528" s="100">
        <v>7274110</v>
      </c>
    </row>
    <row r="529" spans="1:9" ht="39.6" x14ac:dyDescent="0.25">
      <c r="A529" s="94" t="s">
        <v>16</v>
      </c>
      <c r="B529" s="95">
        <v>902</v>
      </c>
      <c r="C529" s="96">
        <v>7</v>
      </c>
      <c r="D529" s="96">
        <v>3</v>
      </c>
      <c r="E529" s="97" t="s">
        <v>573</v>
      </c>
      <c r="F529" s="98" t="s">
        <v>15</v>
      </c>
      <c r="G529" s="99">
        <v>379000</v>
      </c>
      <c r="H529" s="99">
        <v>0</v>
      </c>
      <c r="I529" s="100">
        <v>7274110</v>
      </c>
    </row>
    <row r="530" spans="1:9" ht="39.6" x14ac:dyDescent="0.25">
      <c r="A530" s="94" t="s">
        <v>562</v>
      </c>
      <c r="B530" s="95">
        <v>902</v>
      </c>
      <c r="C530" s="96">
        <v>7</v>
      </c>
      <c r="D530" s="96">
        <v>3</v>
      </c>
      <c r="E530" s="97" t="s">
        <v>563</v>
      </c>
      <c r="F530" s="98">
        <v>0</v>
      </c>
      <c r="G530" s="99">
        <v>15850</v>
      </c>
      <c r="H530" s="99">
        <v>15850</v>
      </c>
      <c r="I530" s="100">
        <v>15850</v>
      </c>
    </row>
    <row r="531" spans="1:9" ht="39.6" x14ac:dyDescent="0.25">
      <c r="A531" s="94" t="s">
        <v>564</v>
      </c>
      <c r="B531" s="95">
        <v>902</v>
      </c>
      <c r="C531" s="96">
        <v>7</v>
      </c>
      <c r="D531" s="96">
        <v>3</v>
      </c>
      <c r="E531" s="97" t="s">
        <v>565</v>
      </c>
      <c r="F531" s="98">
        <v>0</v>
      </c>
      <c r="G531" s="99">
        <v>15850</v>
      </c>
      <c r="H531" s="99">
        <v>15850</v>
      </c>
      <c r="I531" s="100">
        <v>15850</v>
      </c>
    </row>
    <row r="532" spans="1:9" ht="13.2" x14ac:dyDescent="0.25">
      <c r="A532" s="94" t="s">
        <v>566</v>
      </c>
      <c r="B532" s="95">
        <v>902</v>
      </c>
      <c r="C532" s="96">
        <v>7</v>
      </c>
      <c r="D532" s="96">
        <v>3</v>
      </c>
      <c r="E532" s="97" t="s">
        <v>567</v>
      </c>
      <c r="F532" s="98">
        <v>0</v>
      </c>
      <c r="G532" s="99">
        <v>15850</v>
      </c>
      <c r="H532" s="99">
        <v>15850</v>
      </c>
      <c r="I532" s="100">
        <v>15850</v>
      </c>
    </row>
    <row r="533" spans="1:9" ht="39.6" x14ac:dyDescent="0.25">
      <c r="A533" s="94" t="s">
        <v>16</v>
      </c>
      <c r="B533" s="95">
        <v>902</v>
      </c>
      <c r="C533" s="96">
        <v>7</v>
      </c>
      <c r="D533" s="96">
        <v>3</v>
      </c>
      <c r="E533" s="97" t="s">
        <v>567</v>
      </c>
      <c r="F533" s="98" t="s">
        <v>15</v>
      </c>
      <c r="G533" s="99">
        <v>15850</v>
      </c>
      <c r="H533" s="99">
        <v>15850</v>
      </c>
      <c r="I533" s="100">
        <v>15850</v>
      </c>
    </row>
    <row r="534" spans="1:9" ht="13.2" x14ac:dyDescent="0.25">
      <c r="A534" s="94" t="s">
        <v>504</v>
      </c>
      <c r="B534" s="95">
        <v>902</v>
      </c>
      <c r="C534" s="96">
        <v>7</v>
      </c>
      <c r="D534" s="96">
        <v>7</v>
      </c>
      <c r="E534" s="97" t="s">
        <v>210</v>
      </c>
      <c r="F534" s="98" t="s">
        <v>1</v>
      </c>
      <c r="G534" s="99">
        <v>2148700</v>
      </c>
      <c r="H534" s="99">
        <v>124300</v>
      </c>
      <c r="I534" s="100">
        <v>124300</v>
      </c>
    </row>
    <row r="535" spans="1:9" ht="26.4" x14ac:dyDescent="0.25">
      <c r="A535" s="94" t="s">
        <v>363</v>
      </c>
      <c r="B535" s="95">
        <v>902</v>
      </c>
      <c r="C535" s="96">
        <v>7</v>
      </c>
      <c r="D535" s="96">
        <v>7</v>
      </c>
      <c r="E535" s="97" t="s">
        <v>121</v>
      </c>
      <c r="F535" s="98">
        <v>0</v>
      </c>
      <c r="G535" s="99">
        <v>2148700</v>
      </c>
      <c r="H535" s="99">
        <v>124300</v>
      </c>
      <c r="I535" s="100">
        <v>124300</v>
      </c>
    </row>
    <row r="536" spans="1:9" ht="26.4" x14ac:dyDescent="0.25">
      <c r="A536" s="94" t="s">
        <v>235</v>
      </c>
      <c r="B536" s="95">
        <v>902</v>
      </c>
      <c r="C536" s="96">
        <v>7</v>
      </c>
      <c r="D536" s="96">
        <v>7</v>
      </c>
      <c r="E536" s="97" t="s">
        <v>122</v>
      </c>
      <c r="F536" s="98">
        <v>0</v>
      </c>
      <c r="G536" s="99">
        <v>2006700</v>
      </c>
      <c r="H536" s="99">
        <v>99350</v>
      </c>
      <c r="I536" s="100">
        <v>99350</v>
      </c>
    </row>
    <row r="537" spans="1:9" ht="26.4" x14ac:dyDescent="0.25">
      <c r="A537" s="94" t="s">
        <v>20</v>
      </c>
      <c r="B537" s="95">
        <v>902</v>
      </c>
      <c r="C537" s="96">
        <v>7</v>
      </c>
      <c r="D537" s="96">
        <v>7</v>
      </c>
      <c r="E537" s="97" t="s">
        <v>123</v>
      </c>
      <c r="F537" s="98">
        <v>0</v>
      </c>
      <c r="G537" s="99">
        <v>1062450</v>
      </c>
      <c r="H537" s="99">
        <v>99350</v>
      </c>
      <c r="I537" s="100">
        <v>99350</v>
      </c>
    </row>
    <row r="538" spans="1:9" ht="66" x14ac:dyDescent="0.25">
      <c r="A538" s="94" t="s">
        <v>7</v>
      </c>
      <c r="B538" s="95">
        <v>902</v>
      </c>
      <c r="C538" s="96">
        <v>7</v>
      </c>
      <c r="D538" s="96">
        <v>7</v>
      </c>
      <c r="E538" s="97" t="s">
        <v>123</v>
      </c>
      <c r="F538" s="98" t="s">
        <v>6</v>
      </c>
      <c r="G538" s="99">
        <v>361000</v>
      </c>
      <c r="H538" s="99">
        <v>37000</v>
      </c>
      <c r="I538" s="100">
        <v>37000</v>
      </c>
    </row>
    <row r="539" spans="1:9" ht="26.4" x14ac:dyDescent="0.25">
      <c r="A539" s="94" t="s">
        <v>113</v>
      </c>
      <c r="B539" s="95">
        <v>902</v>
      </c>
      <c r="C539" s="96">
        <v>7</v>
      </c>
      <c r="D539" s="96">
        <v>7</v>
      </c>
      <c r="E539" s="97" t="s">
        <v>123</v>
      </c>
      <c r="F539" s="98" t="s">
        <v>0</v>
      </c>
      <c r="G539" s="99">
        <v>691450</v>
      </c>
      <c r="H539" s="99">
        <v>62350</v>
      </c>
      <c r="I539" s="100">
        <v>62350</v>
      </c>
    </row>
    <row r="540" spans="1:9" ht="26.4" x14ac:dyDescent="0.25">
      <c r="A540" s="94" t="s">
        <v>10</v>
      </c>
      <c r="B540" s="95">
        <v>902</v>
      </c>
      <c r="C540" s="96">
        <v>7</v>
      </c>
      <c r="D540" s="96">
        <v>7</v>
      </c>
      <c r="E540" s="97" t="s">
        <v>123</v>
      </c>
      <c r="F540" s="98" t="s">
        <v>9</v>
      </c>
      <c r="G540" s="99">
        <v>10000</v>
      </c>
      <c r="H540" s="99">
        <v>0</v>
      </c>
      <c r="I540" s="100">
        <v>0</v>
      </c>
    </row>
    <row r="541" spans="1:9" ht="79.2" x14ac:dyDescent="0.25">
      <c r="A541" s="94" t="s">
        <v>676</v>
      </c>
      <c r="B541" s="95">
        <v>902</v>
      </c>
      <c r="C541" s="96">
        <v>7</v>
      </c>
      <c r="D541" s="96">
        <v>7</v>
      </c>
      <c r="E541" s="97" t="s">
        <v>677</v>
      </c>
      <c r="F541" s="98">
        <v>0</v>
      </c>
      <c r="G541" s="99">
        <v>944250</v>
      </c>
      <c r="H541" s="99">
        <v>0</v>
      </c>
      <c r="I541" s="100">
        <v>0</v>
      </c>
    </row>
    <row r="542" spans="1:9" ht="79.2" x14ac:dyDescent="0.25">
      <c r="A542" s="94" t="s">
        <v>666</v>
      </c>
      <c r="B542" s="95">
        <v>902</v>
      </c>
      <c r="C542" s="96">
        <v>7</v>
      </c>
      <c r="D542" s="96">
        <v>7</v>
      </c>
      <c r="E542" s="97" t="s">
        <v>678</v>
      </c>
      <c r="F542" s="98" t="s">
        <v>1</v>
      </c>
      <c r="G542" s="99">
        <v>944250</v>
      </c>
      <c r="H542" s="99">
        <v>0</v>
      </c>
      <c r="I542" s="100">
        <v>0</v>
      </c>
    </row>
    <row r="543" spans="1:9" ht="26.4" x14ac:dyDescent="0.25">
      <c r="A543" s="94" t="s">
        <v>113</v>
      </c>
      <c r="B543" s="95">
        <v>902</v>
      </c>
      <c r="C543" s="96">
        <v>7</v>
      </c>
      <c r="D543" s="96">
        <v>7</v>
      </c>
      <c r="E543" s="97" t="s">
        <v>678</v>
      </c>
      <c r="F543" s="98" t="s">
        <v>0</v>
      </c>
      <c r="G543" s="99">
        <v>944250</v>
      </c>
      <c r="H543" s="99">
        <v>0</v>
      </c>
      <c r="I543" s="100">
        <v>0</v>
      </c>
    </row>
    <row r="544" spans="1:9" ht="39.6" x14ac:dyDescent="0.25">
      <c r="A544" s="94" t="s">
        <v>236</v>
      </c>
      <c r="B544" s="95">
        <v>902</v>
      </c>
      <c r="C544" s="96">
        <v>7</v>
      </c>
      <c r="D544" s="96">
        <v>7</v>
      </c>
      <c r="E544" s="97" t="s">
        <v>124</v>
      </c>
      <c r="F544" s="98">
        <v>0</v>
      </c>
      <c r="G544" s="99">
        <v>142000</v>
      </c>
      <c r="H544" s="99">
        <v>24950</v>
      </c>
      <c r="I544" s="100">
        <v>24950</v>
      </c>
    </row>
    <row r="545" spans="1:9" ht="39.6" x14ac:dyDescent="0.25">
      <c r="A545" s="94" t="s">
        <v>19</v>
      </c>
      <c r="B545" s="95">
        <v>902</v>
      </c>
      <c r="C545" s="96">
        <v>7</v>
      </c>
      <c r="D545" s="96">
        <v>7</v>
      </c>
      <c r="E545" s="97" t="s">
        <v>125</v>
      </c>
      <c r="F545" s="98">
        <v>0</v>
      </c>
      <c r="G545" s="99">
        <v>142000</v>
      </c>
      <c r="H545" s="99">
        <v>24950</v>
      </c>
      <c r="I545" s="100">
        <v>24950</v>
      </c>
    </row>
    <row r="546" spans="1:9" ht="66" x14ac:dyDescent="0.25">
      <c r="A546" s="94" t="s">
        <v>7</v>
      </c>
      <c r="B546" s="95">
        <v>902</v>
      </c>
      <c r="C546" s="96">
        <v>7</v>
      </c>
      <c r="D546" s="96">
        <v>7</v>
      </c>
      <c r="E546" s="97" t="s">
        <v>125</v>
      </c>
      <c r="F546" s="98" t="s">
        <v>6</v>
      </c>
      <c r="G546" s="99">
        <v>19600</v>
      </c>
      <c r="H546" s="99">
        <v>14000</v>
      </c>
      <c r="I546" s="100">
        <v>14000</v>
      </c>
    </row>
    <row r="547" spans="1:9" ht="26.4" x14ac:dyDescent="0.25">
      <c r="A547" s="94" t="s">
        <v>113</v>
      </c>
      <c r="B547" s="95">
        <v>902</v>
      </c>
      <c r="C547" s="96">
        <v>7</v>
      </c>
      <c r="D547" s="96">
        <v>7</v>
      </c>
      <c r="E547" s="97" t="s">
        <v>125</v>
      </c>
      <c r="F547" s="98" t="s">
        <v>0</v>
      </c>
      <c r="G547" s="99">
        <v>122400</v>
      </c>
      <c r="H547" s="99">
        <v>10950</v>
      </c>
      <c r="I547" s="100">
        <v>10950</v>
      </c>
    </row>
    <row r="548" spans="1:9" ht="13.2" x14ac:dyDescent="0.25">
      <c r="A548" s="94" t="s">
        <v>506</v>
      </c>
      <c r="B548" s="95">
        <v>902</v>
      </c>
      <c r="C548" s="96">
        <v>7</v>
      </c>
      <c r="D548" s="96">
        <v>9</v>
      </c>
      <c r="E548" s="97" t="s">
        <v>210</v>
      </c>
      <c r="F548" s="98" t="s">
        <v>1</v>
      </c>
      <c r="G548" s="99">
        <v>120815778.81</v>
      </c>
      <c r="H548" s="99">
        <v>89653934.129999995</v>
      </c>
      <c r="I548" s="100">
        <v>68411234.900000006</v>
      </c>
    </row>
    <row r="549" spans="1:9" ht="26.4" x14ac:dyDescent="0.25">
      <c r="A549" s="94" t="s">
        <v>334</v>
      </c>
      <c r="B549" s="95">
        <v>902</v>
      </c>
      <c r="C549" s="96">
        <v>7</v>
      </c>
      <c r="D549" s="96">
        <v>9</v>
      </c>
      <c r="E549" s="97" t="s">
        <v>58</v>
      </c>
      <c r="F549" s="98">
        <v>0</v>
      </c>
      <c r="G549" s="99">
        <v>2840400</v>
      </c>
      <c r="H549" s="99">
        <v>2839700</v>
      </c>
      <c r="I549" s="100">
        <v>3426500</v>
      </c>
    </row>
    <row r="550" spans="1:9" ht="39.6" x14ac:dyDescent="0.25">
      <c r="A550" s="94" t="s">
        <v>35</v>
      </c>
      <c r="B550" s="95">
        <v>902</v>
      </c>
      <c r="C550" s="96">
        <v>7</v>
      </c>
      <c r="D550" s="96">
        <v>9</v>
      </c>
      <c r="E550" s="97" t="s">
        <v>59</v>
      </c>
      <c r="F550" s="98">
        <v>0</v>
      </c>
      <c r="G550" s="99">
        <v>2840400</v>
      </c>
      <c r="H550" s="99">
        <v>2839700</v>
      </c>
      <c r="I550" s="100">
        <v>3426500</v>
      </c>
    </row>
    <row r="551" spans="1:9" ht="79.2" x14ac:dyDescent="0.25">
      <c r="A551" s="94" t="s">
        <v>585</v>
      </c>
      <c r="B551" s="95">
        <v>902</v>
      </c>
      <c r="C551" s="96">
        <v>7</v>
      </c>
      <c r="D551" s="96">
        <v>9</v>
      </c>
      <c r="E551" s="97" t="s">
        <v>630</v>
      </c>
      <c r="F551" s="98">
        <v>0</v>
      </c>
      <c r="G551" s="99">
        <v>2840400</v>
      </c>
      <c r="H551" s="99">
        <v>2839700</v>
      </c>
      <c r="I551" s="100">
        <v>3426500</v>
      </c>
    </row>
    <row r="552" spans="1:9" ht="39.6" x14ac:dyDescent="0.25">
      <c r="A552" s="94" t="s">
        <v>16</v>
      </c>
      <c r="B552" s="95">
        <v>902</v>
      </c>
      <c r="C552" s="96">
        <v>7</v>
      </c>
      <c r="D552" s="96">
        <v>9</v>
      </c>
      <c r="E552" s="97" t="s">
        <v>586</v>
      </c>
      <c r="F552" s="98" t="s">
        <v>15</v>
      </c>
      <c r="G552" s="99">
        <v>2840400</v>
      </c>
      <c r="H552" s="99">
        <v>2839700</v>
      </c>
      <c r="I552" s="100">
        <v>3426500</v>
      </c>
    </row>
    <row r="553" spans="1:9" ht="39.6" x14ac:dyDescent="0.25">
      <c r="A553" s="94" t="s">
        <v>351</v>
      </c>
      <c r="B553" s="95">
        <v>902</v>
      </c>
      <c r="C553" s="96">
        <v>7</v>
      </c>
      <c r="D553" s="96">
        <v>9</v>
      </c>
      <c r="E553" s="97" t="s">
        <v>103</v>
      </c>
      <c r="F553" s="98">
        <v>0</v>
      </c>
      <c r="G553" s="99">
        <v>10112061.76</v>
      </c>
      <c r="H553" s="99">
        <v>6638572.7400000002</v>
      </c>
      <c r="I553" s="100">
        <v>6453150.0199999996</v>
      </c>
    </row>
    <row r="554" spans="1:9" ht="39.6" x14ac:dyDescent="0.25">
      <c r="A554" s="94" t="s">
        <v>352</v>
      </c>
      <c r="B554" s="95">
        <v>902</v>
      </c>
      <c r="C554" s="96">
        <v>7</v>
      </c>
      <c r="D554" s="96">
        <v>9</v>
      </c>
      <c r="E554" s="97" t="s">
        <v>104</v>
      </c>
      <c r="F554" s="98">
        <v>0</v>
      </c>
      <c r="G554" s="99">
        <v>10112061.76</v>
      </c>
      <c r="H554" s="99">
        <v>6638572.7400000002</v>
      </c>
      <c r="I554" s="100">
        <v>6453150.0199999996</v>
      </c>
    </row>
    <row r="555" spans="1:9" ht="52.8" x14ac:dyDescent="0.25">
      <c r="A555" s="94" t="s">
        <v>231</v>
      </c>
      <c r="B555" s="95">
        <v>902</v>
      </c>
      <c r="C555" s="96">
        <v>7</v>
      </c>
      <c r="D555" s="96">
        <v>9</v>
      </c>
      <c r="E555" s="97" t="s">
        <v>105</v>
      </c>
      <c r="F555" s="98">
        <v>0</v>
      </c>
      <c r="G555" s="99">
        <v>10112061.76</v>
      </c>
      <c r="H555" s="99">
        <v>6638572.7400000002</v>
      </c>
      <c r="I555" s="100">
        <v>6453150.0199999996</v>
      </c>
    </row>
    <row r="556" spans="1:9" ht="52.8" x14ac:dyDescent="0.25">
      <c r="A556" s="94" t="s">
        <v>106</v>
      </c>
      <c r="B556" s="95">
        <v>902</v>
      </c>
      <c r="C556" s="96">
        <v>7</v>
      </c>
      <c r="D556" s="96">
        <v>9</v>
      </c>
      <c r="E556" s="97" t="s">
        <v>107</v>
      </c>
      <c r="F556" s="98" t="s">
        <v>1</v>
      </c>
      <c r="G556" s="99">
        <v>4756174.62</v>
      </c>
      <c r="H556" s="99">
        <v>2966170.86</v>
      </c>
      <c r="I556" s="100">
        <v>2766760.85</v>
      </c>
    </row>
    <row r="557" spans="1:9" ht="39.6" x14ac:dyDescent="0.25">
      <c r="A557" s="94" t="s">
        <v>16</v>
      </c>
      <c r="B557" s="95">
        <v>902</v>
      </c>
      <c r="C557" s="96">
        <v>7</v>
      </c>
      <c r="D557" s="96">
        <v>9</v>
      </c>
      <c r="E557" s="97" t="s">
        <v>107</v>
      </c>
      <c r="F557" s="98" t="s">
        <v>15</v>
      </c>
      <c r="G557" s="99">
        <v>4756174.62</v>
      </c>
      <c r="H557" s="99">
        <v>2966170.86</v>
      </c>
      <c r="I557" s="100">
        <v>2766760.85</v>
      </c>
    </row>
    <row r="558" spans="1:9" ht="26.4" x14ac:dyDescent="0.25">
      <c r="A558" s="94" t="s">
        <v>611</v>
      </c>
      <c r="B558" s="95">
        <v>902</v>
      </c>
      <c r="C558" s="96">
        <v>7</v>
      </c>
      <c r="D558" s="96">
        <v>9</v>
      </c>
      <c r="E558" s="97" t="s">
        <v>613</v>
      </c>
      <c r="F558" s="98" t="s">
        <v>1</v>
      </c>
      <c r="G558" s="99">
        <v>20332.8</v>
      </c>
      <c r="H558" s="99">
        <v>20332.8</v>
      </c>
      <c r="I558" s="100">
        <v>20332.8</v>
      </c>
    </row>
    <row r="559" spans="1:9" ht="39.6" x14ac:dyDescent="0.25">
      <c r="A559" s="94" t="s">
        <v>16</v>
      </c>
      <c r="B559" s="95">
        <v>902</v>
      </c>
      <c r="C559" s="96">
        <v>7</v>
      </c>
      <c r="D559" s="96">
        <v>9</v>
      </c>
      <c r="E559" s="97" t="s">
        <v>613</v>
      </c>
      <c r="F559" s="98" t="s">
        <v>15</v>
      </c>
      <c r="G559" s="99">
        <v>20332.8</v>
      </c>
      <c r="H559" s="99">
        <v>20332.8</v>
      </c>
      <c r="I559" s="100">
        <v>20332.8</v>
      </c>
    </row>
    <row r="560" spans="1:9" ht="13.2" x14ac:dyDescent="0.25">
      <c r="A560" s="94" t="s">
        <v>65</v>
      </c>
      <c r="B560" s="95">
        <v>902</v>
      </c>
      <c r="C560" s="96">
        <v>7</v>
      </c>
      <c r="D560" s="96">
        <v>9</v>
      </c>
      <c r="E560" s="97" t="s">
        <v>108</v>
      </c>
      <c r="F560" s="98" t="s">
        <v>1</v>
      </c>
      <c r="G560" s="99">
        <v>290578.34000000003</v>
      </c>
      <c r="H560" s="99">
        <v>409869.08</v>
      </c>
      <c r="I560" s="100">
        <v>423856.37</v>
      </c>
    </row>
    <row r="561" spans="1:9" ht="39.6" x14ac:dyDescent="0.25">
      <c r="A561" s="94" t="s">
        <v>16</v>
      </c>
      <c r="B561" s="95">
        <v>902</v>
      </c>
      <c r="C561" s="96">
        <v>7</v>
      </c>
      <c r="D561" s="96">
        <v>9</v>
      </c>
      <c r="E561" s="97" t="s">
        <v>108</v>
      </c>
      <c r="F561" s="98" t="s">
        <v>15</v>
      </c>
      <c r="G561" s="99">
        <v>290578.34000000003</v>
      </c>
      <c r="H561" s="99">
        <v>409869.08</v>
      </c>
      <c r="I561" s="100">
        <v>423856.37</v>
      </c>
    </row>
    <row r="562" spans="1:9" ht="26.4" x14ac:dyDescent="0.25">
      <c r="A562" s="94" t="s">
        <v>337</v>
      </c>
      <c r="B562" s="95">
        <v>902</v>
      </c>
      <c r="C562" s="96">
        <v>7</v>
      </c>
      <c r="D562" s="96">
        <v>9</v>
      </c>
      <c r="E562" s="97" t="s">
        <v>353</v>
      </c>
      <c r="F562" s="98" t="s">
        <v>1</v>
      </c>
      <c r="G562" s="99">
        <v>36000</v>
      </c>
      <c r="H562" s="99">
        <v>36000</v>
      </c>
      <c r="I562" s="100">
        <v>36000</v>
      </c>
    </row>
    <row r="563" spans="1:9" ht="39.6" x14ac:dyDescent="0.25">
      <c r="A563" s="94" t="s">
        <v>16</v>
      </c>
      <c r="B563" s="95">
        <v>902</v>
      </c>
      <c r="C563" s="96">
        <v>7</v>
      </c>
      <c r="D563" s="96">
        <v>9</v>
      </c>
      <c r="E563" s="97" t="s">
        <v>353</v>
      </c>
      <c r="F563" s="98" t="s">
        <v>15</v>
      </c>
      <c r="G563" s="99">
        <v>36000</v>
      </c>
      <c r="H563" s="99">
        <v>36000</v>
      </c>
      <c r="I563" s="100">
        <v>36000</v>
      </c>
    </row>
    <row r="564" spans="1:9" ht="39.6" x14ac:dyDescent="0.25">
      <c r="A564" s="94" t="s">
        <v>348</v>
      </c>
      <c r="B564" s="95">
        <v>902</v>
      </c>
      <c r="C564" s="96">
        <v>7</v>
      </c>
      <c r="D564" s="96">
        <v>9</v>
      </c>
      <c r="E564" s="97" t="s">
        <v>109</v>
      </c>
      <c r="F564" s="98" t="s">
        <v>1</v>
      </c>
      <c r="G564" s="99">
        <v>30000</v>
      </c>
      <c r="H564" s="99">
        <v>30000</v>
      </c>
      <c r="I564" s="100">
        <v>30000</v>
      </c>
    </row>
    <row r="565" spans="1:9" ht="39.6" x14ac:dyDescent="0.25">
      <c r="A565" s="94" t="s">
        <v>16</v>
      </c>
      <c r="B565" s="95">
        <v>902</v>
      </c>
      <c r="C565" s="96">
        <v>7</v>
      </c>
      <c r="D565" s="96">
        <v>9</v>
      </c>
      <c r="E565" s="97" t="s">
        <v>109</v>
      </c>
      <c r="F565" s="98" t="s">
        <v>15</v>
      </c>
      <c r="G565" s="99">
        <v>30000</v>
      </c>
      <c r="H565" s="99">
        <v>30000</v>
      </c>
      <c r="I565" s="100">
        <v>30000</v>
      </c>
    </row>
    <row r="566" spans="1:9" ht="66" x14ac:dyDescent="0.25">
      <c r="A566" s="94" t="s">
        <v>664</v>
      </c>
      <c r="B566" s="95">
        <v>902</v>
      </c>
      <c r="C566" s="96">
        <v>7</v>
      </c>
      <c r="D566" s="96">
        <v>9</v>
      </c>
      <c r="E566" s="97" t="s">
        <v>665</v>
      </c>
      <c r="F566" s="98" t="s">
        <v>1</v>
      </c>
      <c r="G566" s="99">
        <v>1306976</v>
      </c>
      <c r="H566" s="99">
        <v>0</v>
      </c>
      <c r="I566" s="100">
        <v>0</v>
      </c>
    </row>
    <row r="567" spans="1:9" ht="39.6" x14ac:dyDescent="0.25">
      <c r="A567" s="94" t="s">
        <v>16</v>
      </c>
      <c r="B567" s="95">
        <v>902</v>
      </c>
      <c r="C567" s="96">
        <v>7</v>
      </c>
      <c r="D567" s="96">
        <v>9</v>
      </c>
      <c r="E567" s="97" t="s">
        <v>665</v>
      </c>
      <c r="F567" s="98" t="s">
        <v>15</v>
      </c>
      <c r="G567" s="99">
        <v>1306976</v>
      </c>
      <c r="H567" s="99">
        <v>0</v>
      </c>
      <c r="I567" s="100">
        <v>0</v>
      </c>
    </row>
    <row r="568" spans="1:9" ht="79.2" x14ac:dyDescent="0.25">
      <c r="A568" s="94" t="s">
        <v>354</v>
      </c>
      <c r="B568" s="95">
        <v>902</v>
      </c>
      <c r="C568" s="96">
        <v>7</v>
      </c>
      <c r="D568" s="96">
        <v>9</v>
      </c>
      <c r="E568" s="97" t="s">
        <v>355</v>
      </c>
      <c r="F568" s="98" t="s">
        <v>1</v>
      </c>
      <c r="G568" s="99">
        <v>3672000</v>
      </c>
      <c r="H568" s="99">
        <v>3176200</v>
      </c>
      <c r="I568" s="100">
        <v>3176200</v>
      </c>
    </row>
    <row r="569" spans="1:9" ht="39.6" x14ac:dyDescent="0.25">
      <c r="A569" s="94" t="s">
        <v>16</v>
      </c>
      <c r="B569" s="95">
        <v>902</v>
      </c>
      <c r="C569" s="96">
        <v>7</v>
      </c>
      <c r="D569" s="96">
        <v>9</v>
      </c>
      <c r="E569" s="97" t="s">
        <v>355</v>
      </c>
      <c r="F569" s="98" t="s">
        <v>15</v>
      </c>
      <c r="G569" s="99">
        <v>3672000</v>
      </c>
      <c r="H569" s="99">
        <v>3176200</v>
      </c>
      <c r="I569" s="100">
        <v>3176200</v>
      </c>
    </row>
    <row r="570" spans="1:9" ht="39.6" x14ac:dyDescent="0.25">
      <c r="A570" s="94" t="s">
        <v>356</v>
      </c>
      <c r="B570" s="95">
        <v>902</v>
      </c>
      <c r="C570" s="96">
        <v>7</v>
      </c>
      <c r="D570" s="96">
        <v>9</v>
      </c>
      <c r="E570" s="97" t="s">
        <v>110</v>
      </c>
      <c r="F570" s="98">
        <v>0</v>
      </c>
      <c r="G570" s="99">
        <v>87297531.650000006</v>
      </c>
      <c r="H570" s="99">
        <v>66130666.289999999</v>
      </c>
      <c r="I570" s="100">
        <v>46669284.840000004</v>
      </c>
    </row>
    <row r="571" spans="1:9" ht="52.8" x14ac:dyDescent="0.25">
      <c r="A571" s="94" t="s">
        <v>25</v>
      </c>
      <c r="B571" s="95">
        <v>902</v>
      </c>
      <c r="C571" s="96">
        <v>7</v>
      </c>
      <c r="D571" s="96">
        <v>9</v>
      </c>
      <c r="E571" s="97" t="s">
        <v>111</v>
      </c>
      <c r="F571" s="98">
        <v>0</v>
      </c>
      <c r="G571" s="99">
        <v>57199610.740000002</v>
      </c>
      <c r="H571" s="99">
        <v>33058629.039999999</v>
      </c>
      <c r="I571" s="100">
        <v>30885459.149999999</v>
      </c>
    </row>
    <row r="572" spans="1:9" ht="52.8" x14ac:dyDescent="0.25">
      <c r="A572" s="94" t="s">
        <v>357</v>
      </c>
      <c r="B572" s="95">
        <v>902</v>
      </c>
      <c r="C572" s="96">
        <v>7</v>
      </c>
      <c r="D572" s="96">
        <v>9</v>
      </c>
      <c r="E572" s="97" t="s">
        <v>112</v>
      </c>
      <c r="F572" s="98">
        <v>0</v>
      </c>
      <c r="G572" s="99">
        <v>57199610.740000002</v>
      </c>
      <c r="H572" s="99">
        <v>33058629.039999999</v>
      </c>
      <c r="I572" s="100">
        <v>30885459.149999999</v>
      </c>
    </row>
    <row r="573" spans="1:9" ht="66" x14ac:dyDescent="0.25">
      <c r="A573" s="94" t="s">
        <v>7</v>
      </c>
      <c r="B573" s="95">
        <v>902</v>
      </c>
      <c r="C573" s="96">
        <v>7</v>
      </c>
      <c r="D573" s="96">
        <v>9</v>
      </c>
      <c r="E573" s="97" t="s">
        <v>112</v>
      </c>
      <c r="F573" s="98" t="s">
        <v>6</v>
      </c>
      <c r="G573" s="99">
        <v>47923176.340000004</v>
      </c>
      <c r="H573" s="99">
        <v>30969020.210000001</v>
      </c>
      <c r="I573" s="100">
        <v>28901312.32</v>
      </c>
    </row>
    <row r="574" spans="1:9" ht="26.4" x14ac:dyDescent="0.25">
      <c r="A574" s="94" t="s">
        <v>113</v>
      </c>
      <c r="B574" s="95">
        <v>902</v>
      </c>
      <c r="C574" s="96">
        <v>7</v>
      </c>
      <c r="D574" s="96">
        <v>9</v>
      </c>
      <c r="E574" s="97" t="s">
        <v>112</v>
      </c>
      <c r="F574" s="98" t="s">
        <v>0</v>
      </c>
      <c r="G574" s="99">
        <v>9246215.4000000004</v>
      </c>
      <c r="H574" s="99">
        <v>2082587.83</v>
      </c>
      <c r="I574" s="100">
        <v>1977125.83</v>
      </c>
    </row>
    <row r="575" spans="1:9" ht="13.2" x14ac:dyDescent="0.25">
      <c r="A575" s="94" t="s">
        <v>5</v>
      </c>
      <c r="B575" s="95">
        <v>902</v>
      </c>
      <c r="C575" s="96">
        <v>7</v>
      </c>
      <c r="D575" s="96">
        <v>9</v>
      </c>
      <c r="E575" s="97" t="s">
        <v>112</v>
      </c>
      <c r="F575" s="98" t="s">
        <v>4</v>
      </c>
      <c r="G575" s="99">
        <v>30219</v>
      </c>
      <c r="H575" s="99">
        <v>7021</v>
      </c>
      <c r="I575" s="100">
        <v>7021</v>
      </c>
    </row>
    <row r="576" spans="1:9" ht="39.6" x14ac:dyDescent="0.25">
      <c r="A576" s="94" t="s">
        <v>232</v>
      </c>
      <c r="B576" s="95">
        <v>902</v>
      </c>
      <c r="C576" s="96">
        <v>7</v>
      </c>
      <c r="D576" s="96">
        <v>9</v>
      </c>
      <c r="E576" s="97" t="s">
        <v>114</v>
      </c>
      <c r="F576" s="98">
        <v>0</v>
      </c>
      <c r="G576" s="99">
        <v>5238977.5999999996</v>
      </c>
      <c r="H576" s="99">
        <v>2310004.88</v>
      </c>
      <c r="I576" s="100">
        <v>2265751.2400000002</v>
      </c>
    </row>
    <row r="577" spans="1:9" ht="39.6" x14ac:dyDescent="0.25">
      <c r="A577" s="94" t="s">
        <v>24</v>
      </c>
      <c r="B577" s="95">
        <v>902</v>
      </c>
      <c r="C577" s="96">
        <v>7</v>
      </c>
      <c r="D577" s="96">
        <v>9</v>
      </c>
      <c r="E577" s="97" t="s">
        <v>115</v>
      </c>
      <c r="F577" s="98">
        <v>0</v>
      </c>
      <c r="G577" s="99">
        <v>5128977.5999999996</v>
      </c>
      <c r="H577" s="99">
        <v>2310004.88</v>
      </c>
      <c r="I577" s="100">
        <v>2235751.2400000002</v>
      </c>
    </row>
    <row r="578" spans="1:9" ht="66" x14ac:dyDescent="0.25">
      <c r="A578" s="94" t="s">
        <v>7</v>
      </c>
      <c r="B578" s="95">
        <v>902</v>
      </c>
      <c r="C578" s="96">
        <v>7</v>
      </c>
      <c r="D578" s="96">
        <v>9</v>
      </c>
      <c r="E578" s="97" t="s">
        <v>115</v>
      </c>
      <c r="F578" s="98" t="s">
        <v>6</v>
      </c>
      <c r="G578" s="99">
        <v>3739977.6</v>
      </c>
      <c r="H578" s="99">
        <v>2260004.88</v>
      </c>
      <c r="I578" s="100">
        <v>2135751.2400000002</v>
      </c>
    </row>
    <row r="579" spans="1:9" ht="26.4" x14ac:dyDescent="0.25">
      <c r="A579" s="94" t="s">
        <v>113</v>
      </c>
      <c r="B579" s="95">
        <v>902</v>
      </c>
      <c r="C579" s="96">
        <v>7</v>
      </c>
      <c r="D579" s="96">
        <v>9</v>
      </c>
      <c r="E579" s="97" t="s">
        <v>115</v>
      </c>
      <c r="F579" s="98" t="s">
        <v>0</v>
      </c>
      <c r="G579" s="99">
        <v>1039000</v>
      </c>
      <c r="H579" s="99">
        <v>50000</v>
      </c>
      <c r="I579" s="100">
        <v>100000</v>
      </c>
    </row>
    <row r="580" spans="1:9" ht="26.4" x14ac:dyDescent="0.25">
      <c r="A580" s="94" t="s">
        <v>10</v>
      </c>
      <c r="B580" s="95">
        <v>902</v>
      </c>
      <c r="C580" s="96">
        <v>7</v>
      </c>
      <c r="D580" s="96">
        <v>9</v>
      </c>
      <c r="E580" s="97" t="s">
        <v>115</v>
      </c>
      <c r="F580" s="98" t="s">
        <v>9</v>
      </c>
      <c r="G580" s="99">
        <v>350000</v>
      </c>
      <c r="H580" s="99">
        <v>0</v>
      </c>
      <c r="I580" s="100">
        <v>0</v>
      </c>
    </row>
    <row r="581" spans="1:9" ht="39.6" x14ac:dyDescent="0.25">
      <c r="A581" s="94" t="s">
        <v>358</v>
      </c>
      <c r="B581" s="95">
        <v>902</v>
      </c>
      <c r="C581" s="96">
        <v>7</v>
      </c>
      <c r="D581" s="96">
        <v>9</v>
      </c>
      <c r="E581" s="97" t="s">
        <v>285</v>
      </c>
      <c r="F581" s="98">
        <v>0</v>
      </c>
      <c r="G581" s="99">
        <v>110000</v>
      </c>
      <c r="H581" s="99">
        <v>0</v>
      </c>
      <c r="I581" s="100">
        <v>30000</v>
      </c>
    </row>
    <row r="582" spans="1:9" ht="26.4" x14ac:dyDescent="0.25">
      <c r="A582" s="94" t="s">
        <v>113</v>
      </c>
      <c r="B582" s="95">
        <v>902</v>
      </c>
      <c r="C582" s="96">
        <v>7</v>
      </c>
      <c r="D582" s="96">
        <v>9</v>
      </c>
      <c r="E582" s="97" t="s">
        <v>285</v>
      </c>
      <c r="F582" s="98" t="s">
        <v>0</v>
      </c>
      <c r="G582" s="99">
        <v>110000</v>
      </c>
      <c r="H582" s="99">
        <v>0</v>
      </c>
      <c r="I582" s="100">
        <v>30000</v>
      </c>
    </row>
    <row r="583" spans="1:9" ht="26.4" x14ac:dyDescent="0.25">
      <c r="A583" s="94" t="s">
        <v>359</v>
      </c>
      <c r="B583" s="95">
        <v>902</v>
      </c>
      <c r="C583" s="96">
        <v>7</v>
      </c>
      <c r="D583" s="96">
        <v>9</v>
      </c>
      <c r="E583" s="97" t="s">
        <v>118</v>
      </c>
      <c r="F583" s="98">
        <v>0</v>
      </c>
      <c r="G583" s="99">
        <v>2146747.48</v>
      </c>
      <c r="H583" s="99">
        <v>1388296.9</v>
      </c>
      <c r="I583" s="100">
        <v>1293540.54</v>
      </c>
    </row>
    <row r="584" spans="1:9" ht="26.4" x14ac:dyDescent="0.25">
      <c r="A584" s="94" t="s">
        <v>233</v>
      </c>
      <c r="B584" s="95">
        <v>902</v>
      </c>
      <c r="C584" s="96">
        <v>7</v>
      </c>
      <c r="D584" s="96">
        <v>9</v>
      </c>
      <c r="E584" s="97" t="s">
        <v>119</v>
      </c>
      <c r="F584" s="98">
        <v>0</v>
      </c>
      <c r="G584" s="99">
        <v>2146747.48</v>
      </c>
      <c r="H584" s="99">
        <v>1388296.9</v>
      </c>
      <c r="I584" s="100">
        <v>1293540.54</v>
      </c>
    </row>
    <row r="585" spans="1:9" ht="66" x14ac:dyDescent="0.25">
      <c r="A585" s="94" t="s">
        <v>7</v>
      </c>
      <c r="B585" s="95">
        <v>902</v>
      </c>
      <c r="C585" s="96">
        <v>7</v>
      </c>
      <c r="D585" s="96">
        <v>9</v>
      </c>
      <c r="E585" s="97" t="s">
        <v>119</v>
      </c>
      <c r="F585" s="98" t="s">
        <v>6</v>
      </c>
      <c r="G585" s="99">
        <v>2146747.48</v>
      </c>
      <c r="H585" s="99">
        <v>1388296.9</v>
      </c>
      <c r="I585" s="100">
        <v>1293540.54</v>
      </c>
    </row>
    <row r="586" spans="1:9" ht="39.6" x14ac:dyDescent="0.25">
      <c r="A586" s="94" t="s">
        <v>360</v>
      </c>
      <c r="B586" s="95">
        <v>902</v>
      </c>
      <c r="C586" s="96">
        <v>7</v>
      </c>
      <c r="D586" s="96">
        <v>9</v>
      </c>
      <c r="E586" s="97" t="s">
        <v>286</v>
      </c>
      <c r="F586" s="98">
        <v>0</v>
      </c>
      <c r="G586" s="99">
        <v>22712195.829999998</v>
      </c>
      <c r="H586" s="99">
        <v>29373735.469999999</v>
      </c>
      <c r="I586" s="100">
        <v>12224533.91</v>
      </c>
    </row>
    <row r="587" spans="1:9" ht="26.4" x14ac:dyDescent="0.25">
      <c r="A587" s="94" t="s">
        <v>287</v>
      </c>
      <c r="B587" s="95">
        <v>902</v>
      </c>
      <c r="C587" s="96">
        <v>7</v>
      </c>
      <c r="D587" s="96">
        <v>9</v>
      </c>
      <c r="E587" s="97" t="s">
        <v>288</v>
      </c>
      <c r="F587" s="98">
        <v>0</v>
      </c>
      <c r="G587" s="99">
        <v>20593626.309999999</v>
      </c>
      <c r="H587" s="99">
        <v>28122478.850000001</v>
      </c>
      <c r="I587" s="100">
        <v>11058680.16</v>
      </c>
    </row>
    <row r="588" spans="1:9" ht="39.6" x14ac:dyDescent="0.25">
      <c r="A588" s="94" t="s">
        <v>16</v>
      </c>
      <c r="B588" s="95">
        <v>902</v>
      </c>
      <c r="C588" s="96">
        <v>7</v>
      </c>
      <c r="D588" s="96">
        <v>9</v>
      </c>
      <c r="E588" s="97" t="s">
        <v>288</v>
      </c>
      <c r="F588" s="98" t="s">
        <v>15</v>
      </c>
      <c r="G588" s="99">
        <v>20593626.309999999</v>
      </c>
      <c r="H588" s="99">
        <v>11818130.85</v>
      </c>
      <c r="I588" s="100">
        <v>11058680.16</v>
      </c>
    </row>
    <row r="589" spans="1:9" ht="39.6" x14ac:dyDescent="0.25">
      <c r="A589" s="94" t="s">
        <v>435</v>
      </c>
      <c r="B589" s="95">
        <v>902</v>
      </c>
      <c r="C589" s="96">
        <v>7</v>
      </c>
      <c r="D589" s="96">
        <v>9</v>
      </c>
      <c r="E589" s="97" t="s">
        <v>596</v>
      </c>
      <c r="F589" s="98" t="s">
        <v>1</v>
      </c>
      <c r="G589" s="99">
        <v>0</v>
      </c>
      <c r="H589" s="99">
        <v>16304348</v>
      </c>
      <c r="I589" s="100">
        <v>0</v>
      </c>
    </row>
    <row r="590" spans="1:9" ht="39.6" x14ac:dyDescent="0.25">
      <c r="A590" s="94" t="s">
        <v>16</v>
      </c>
      <c r="B590" s="95">
        <v>902</v>
      </c>
      <c r="C590" s="96">
        <v>7</v>
      </c>
      <c r="D590" s="96">
        <v>9</v>
      </c>
      <c r="E590" s="97" t="s">
        <v>596</v>
      </c>
      <c r="F590" s="98" t="s">
        <v>15</v>
      </c>
      <c r="G590" s="99">
        <v>0</v>
      </c>
      <c r="H590" s="99">
        <v>16304348</v>
      </c>
      <c r="I590" s="100">
        <v>0</v>
      </c>
    </row>
    <row r="591" spans="1:9" ht="39.6" x14ac:dyDescent="0.25">
      <c r="A591" s="94" t="s">
        <v>361</v>
      </c>
      <c r="B591" s="95">
        <v>902</v>
      </c>
      <c r="C591" s="96">
        <v>7</v>
      </c>
      <c r="D591" s="96">
        <v>9</v>
      </c>
      <c r="E591" s="97" t="s">
        <v>289</v>
      </c>
      <c r="F591" s="98">
        <v>0</v>
      </c>
      <c r="G591" s="99">
        <v>2118569.52</v>
      </c>
      <c r="H591" s="99">
        <v>1251256.6200000001</v>
      </c>
      <c r="I591" s="100">
        <v>1165853.75</v>
      </c>
    </row>
    <row r="592" spans="1:9" ht="39.6" x14ac:dyDescent="0.25">
      <c r="A592" s="94" t="s">
        <v>16</v>
      </c>
      <c r="B592" s="95">
        <v>902</v>
      </c>
      <c r="C592" s="96">
        <v>7</v>
      </c>
      <c r="D592" s="96">
        <v>9</v>
      </c>
      <c r="E592" s="97" t="s">
        <v>289</v>
      </c>
      <c r="F592" s="98" t="s">
        <v>15</v>
      </c>
      <c r="G592" s="99">
        <v>2118569.52</v>
      </c>
      <c r="H592" s="99">
        <v>1251256.6200000001</v>
      </c>
      <c r="I592" s="100">
        <v>1165853.75</v>
      </c>
    </row>
    <row r="593" spans="1:9" ht="39.6" x14ac:dyDescent="0.25">
      <c r="A593" s="94" t="s">
        <v>364</v>
      </c>
      <c r="B593" s="95">
        <v>902</v>
      </c>
      <c r="C593" s="96">
        <v>7</v>
      </c>
      <c r="D593" s="96">
        <v>9</v>
      </c>
      <c r="E593" s="97" t="s">
        <v>126</v>
      </c>
      <c r="F593" s="98">
        <v>0</v>
      </c>
      <c r="G593" s="99">
        <v>100000</v>
      </c>
      <c r="H593" s="99">
        <v>100000</v>
      </c>
      <c r="I593" s="100">
        <v>100000</v>
      </c>
    </row>
    <row r="594" spans="1:9" ht="13.2" x14ac:dyDescent="0.25">
      <c r="A594" s="94" t="s">
        <v>365</v>
      </c>
      <c r="B594" s="95">
        <v>902</v>
      </c>
      <c r="C594" s="96">
        <v>7</v>
      </c>
      <c r="D594" s="96">
        <v>9</v>
      </c>
      <c r="E594" s="97" t="s">
        <v>127</v>
      </c>
      <c r="F594" s="98">
        <v>0</v>
      </c>
      <c r="G594" s="99">
        <v>100000</v>
      </c>
      <c r="H594" s="99">
        <v>100000</v>
      </c>
      <c r="I594" s="100">
        <v>100000</v>
      </c>
    </row>
    <row r="595" spans="1:9" ht="52.8" x14ac:dyDescent="0.25">
      <c r="A595" s="94" t="s">
        <v>18</v>
      </c>
      <c r="B595" s="95">
        <v>902</v>
      </c>
      <c r="C595" s="96">
        <v>7</v>
      </c>
      <c r="D595" s="96">
        <v>9</v>
      </c>
      <c r="E595" s="97" t="s">
        <v>128</v>
      </c>
      <c r="F595" s="98">
        <v>0</v>
      </c>
      <c r="G595" s="99">
        <v>100000</v>
      </c>
      <c r="H595" s="99">
        <v>100000</v>
      </c>
      <c r="I595" s="100">
        <v>100000</v>
      </c>
    </row>
    <row r="596" spans="1:9" ht="26.4" x14ac:dyDescent="0.25">
      <c r="A596" s="94" t="s">
        <v>113</v>
      </c>
      <c r="B596" s="95">
        <v>902</v>
      </c>
      <c r="C596" s="96">
        <v>7</v>
      </c>
      <c r="D596" s="96">
        <v>9</v>
      </c>
      <c r="E596" s="97" t="s">
        <v>128</v>
      </c>
      <c r="F596" s="98" t="s">
        <v>0</v>
      </c>
      <c r="G596" s="99">
        <v>100000</v>
      </c>
      <c r="H596" s="99">
        <v>100000</v>
      </c>
      <c r="I596" s="100">
        <v>100000</v>
      </c>
    </row>
    <row r="597" spans="1:9" ht="39.6" x14ac:dyDescent="0.25">
      <c r="A597" s="94" t="s">
        <v>321</v>
      </c>
      <c r="B597" s="95">
        <v>902</v>
      </c>
      <c r="C597" s="96">
        <v>7</v>
      </c>
      <c r="D597" s="96">
        <v>9</v>
      </c>
      <c r="E597" s="97" t="s">
        <v>148</v>
      </c>
      <c r="F597" s="98">
        <v>0</v>
      </c>
      <c r="G597" s="99">
        <v>19188695.399999999</v>
      </c>
      <c r="H597" s="99">
        <v>12421895.1</v>
      </c>
      <c r="I597" s="100">
        <v>11762300.039999999</v>
      </c>
    </row>
    <row r="598" spans="1:9" ht="66" x14ac:dyDescent="0.25">
      <c r="A598" s="94" t="s">
        <v>322</v>
      </c>
      <c r="B598" s="95">
        <v>902</v>
      </c>
      <c r="C598" s="96">
        <v>7</v>
      </c>
      <c r="D598" s="96">
        <v>9</v>
      </c>
      <c r="E598" s="97" t="s">
        <v>173</v>
      </c>
      <c r="F598" s="98">
        <v>0</v>
      </c>
      <c r="G598" s="99">
        <v>2493738</v>
      </c>
      <c r="H598" s="99">
        <v>2234930</v>
      </c>
      <c r="I598" s="100">
        <v>2234930</v>
      </c>
    </row>
    <row r="599" spans="1:9" ht="52.8" x14ac:dyDescent="0.25">
      <c r="A599" s="94" t="s">
        <v>2</v>
      </c>
      <c r="B599" s="95">
        <v>902</v>
      </c>
      <c r="C599" s="96">
        <v>7</v>
      </c>
      <c r="D599" s="96">
        <v>9</v>
      </c>
      <c r="E599" s="97" t="s">
        <v>174</v>
      </c>
      <c r="F599" s="98">
        <v>0</v>
      </c>
      <c r="G599" s="99">
        <v>236000</v>
      </c>
      <c r="H599" s="99">
        <v>140000</v>
      </c>
      <c r="I599" s="100">
        <v>140000</v>
      </c>
    </row>
    <row r="600" spans="1:9" ht="26.4" x14ac:dyDescent="0.25">
      <c r="A600" s="94" t="s">
        <v>113</v>
      </c>
      <c r="B600" s="95">
        <v>902</v>
      </c>
      <c r="C600" s="96">
        <v>7</v>
      </c>
      <c r="D600" s="96">
        <v>9</v>
      </c>
      <c r="E600" s="97" t="s">
        <v>174</v>
      </c>
      <c r="F600" s="98" t="s">
        <v>0</v>
      </c>
      <c r="G600" s="99">
        <v>236000</v>
      </c>
      <c r="H600" s="99">
        <v>140000</v>
      </c>
      <c r="I600" s="100">
        <v>140000</v>
      </c>
    </row>
    <row r="601" spans="1:9" ht="66" x14ac:dyDescent="0.25">
      <c r="A601" s="94" t="s">
        <v>323</v>
      </c>
      <c r="B601" s="95">
        <v>902</v>
      </c>
      <c r="C601" s="96">
        <v>7</v>
      </c>
      <c r="D601" s="96">
        <v>9</v>
      </c>
      <c r="E601" s="97" t="s">
        <v>175</v>
      </c>
      <c r="F601" s="98">
        <v>0</v>
      </c>
      <c r="G601" s="99">
        <v>1733008</v>
      </c>
      <c r="H601" s="99">
        <v>1670900</v>
      </c>
      <c r="I601" s="100">
        <v>1670900</v>
      </c>
    </row>
    <row r="602" spans="1:9" ht="26.4" x14ac:dyDescent="0.25">
      <c r="A602" s="94" t="s">
        <v>113</v>
      </c>
      <c r="B602" s="95">
        <v>902</v>
      </c>
      <c r="C602" s="96">
        <v>7</v>
      </c>
      <c r="D602" s="96">
        <v>9</v>
      </c>
      <c r="E602" s="97" t="s">
        <v>175</v>
      </c>
      <c r="F602" s="98" t="s">
        <v>0</v>
      </c>
      <c r="G602" s="99">
        <v>1733008</v>
      </c>
      <c r="H602" s="99">
        <v>1670900</v>
      </c>
      <c r="I602" s="100">
        <v>1670900</v>
      </c>
    </row>
    <row r="603" spans="1:9" ht="66" x14ac:dyDescent="0.25">
      <c r="A603" s="94" t="s">
        <v>324</v>
      </c>
      <c r="B603" s="95">
        <v>902</v>
      </c>
      <c r="C603" s="96">
        <v>7</v>
      </c>
      <c r="D603" s="96">
        <v>9</v>
      </c>
      <c r="E603" s="97" t="s">
        <v>176</v>
      </c>
      <c r="F603" s="98">
        <v>0</v>
      </c>
      <c r="G603" s="99">
        <v>200700</v>
      </c>
      <c r="H603" s="99">
        <v>100000</v>
      </c>
      <c r="I603" s="100">
        <v>100000</v>
      </c>
    </row>
    <row r="604" spans="1:9" ht="26.4" x14ac:dyDescent="0.25">
      <c r="A604" s="94" t="s">
        <v>113</v>
      </c>
      <c r="B604" s="95">
        <v>902</v>
      </c>
      <c r="C604" s="96">
        <v>7</v>
      </c>
      <c r="D604" s="96">
        <v>9</v>
      </c>
      <c r="E604" s="97" t="s">
        <v>176</v>
      </c>
      <c r="F604" s="98" t="s">
        <v>0</v>
      </c>
      <c r="G604" s="99">
        <v>200700</v>
      </c>
      <c r="H604" s="99">
        <v>100000</v>
      </c>
      <c r="I604" s="100">
        <v>100000</v>
      </c>
    </row>
    <row r="605" spans="1:9" ht="52.8" x14ac:dyDescent="0.25">
      <c r="A605" s="94" t="s">
        <v>14</v>
      </c>
      <c r="B605" s="95">
        <v>902</v>
      </c>
      <c r="C605" s="96">
        <v>7</v>
      </c>
      <c r="D605" s="96">
        <v>9</v>
      </c>
      <c r="E605" s="97" t="s">
        <v>177</v>
      </c>
      <c r="F605" s="98">
        <v>0</v>
      </c>
      <c r="G605" s="99">
        <v>324030</v>
      </c>
      <c r="H605" s="99">
        <v>324030</v>
      </c>
      <c r="I605" s="100">
        <v>324030</v>
      </c>
    </row>
    <row r="606" spans="1:9" ht="26.4" x14ac:dyDescent="0.25">
      <c r="A606" s="94" t="s">
        <v>113</v>
      </c>
      <c r="B606" s="95">
        <v>902</v>
      </c>
      <c r="C606" s="96">
        <v>7</v>
      </c>
      <c r="D606" s="96">
        <v>9</v>
      </c>
      <c r="E606" s="97" t="s">
        <v>177</v>
      </c>
      <c r="F606" s="98" t="s">
        <v>0</v>
      </c>
      <c r="G606" s="99">
        <v>324030</v>
      </c>
      <c r="H606" s="99">
        <v>324030</v>
      </c>
      <c r="I606" s="100">
        <v>324030</v>
      </c>
    </row>
    <row r="607" spans="1:9" ht="39.6" x14ac:dyDescent="0.25">
      <c r="A607" s="94" t="s">
        <v>13</v>
      </c>
      <c r="B607" s="95">
        <v>902</v>
      </c>
      <c r="C607" s="96">
        <v>7</v>
      </c>
      <c r="D607" s="96">
        <v>9</v>
      </c>
      <c r="E607" s="97" t="s">
        <v>184</v>
      </c>
      <c r="F607" s="98">
        <v>0</v>
      </c>
      <c r="G607" s="99">
        <v>16694957.4</v>
      </c>
      <c r="H607" s="99">
        <v>10186965.1</v>
      </c>
      <c r="I607" s="100">
        <v>9527370.0399999991</v>
      </c>
    </row>
    <row r="608" spans="1:9" ht="52.8" x14ac:dyDescent="0.25">
      <c r="A608" s="94" t="s">
        <v>368</v>
      </c>
      <c r="B608" s="95">
        <v>902</v>
      </c>
      <c r="C608" s="96">
        <v>7</v>
      </c>
      <c r="D608" s="96">
        <v>9</v>
      </c>
      <c r="E608" s="97" t="s">
        <v>185</v>
      </c>
      <c r="F608" s="98">
        <v>0</v>
      </c>
      <c r="G608" s="99">
        <v>16694957.4</v>
      </c>
      <c r="H608" s="99">
        <v>10186965.1</v>
      </c>
      <c r="I608" s="100">
        <v>9527370.0399999991</v>
      </c>
    </row>
    <row r="609" spans="1:9" ht="66" x14ac:dyDescent="0.25">
      <c r="A609" s="94" t="s">
        <v>7</v>
      </c>
      <c r="B609" s="95">
        <v>902</v>
      </c>
      <c r="C609" s="96">
        <v>7</v>
      </c>
      <c r="D609" s="96">
        <v>9</v>
      </c>
      <c r="E609" s="97" t="s">
        <v>185</v>
      </c>
      <c r="F609" s="98" t="s">
        <v>6</v>
      </c>
      <c r="G609" s="99">
        <v>16405557.4</v>
      </c>
      <c r="H609" s="99">
        <v>9951123.5700000003</v>
      </c>
      <c r="I609" s="100">
        <v>9288538.5099999998</v>
      </c>
    </row>
    <row r="610" spans="1:9" ht="26.4" x14ac:dyDescent="0.25">
      <c r="A610" s="94" t="s">
        <v>113</v>
      </c>
      <c r="B610" s="95">
        <v>902</v>
      </c>
      <c r="C610" s="96">
        <v>7</v>
      </c>
      <c r="D610" s="96">
        <v>9</v>
      </c>
      <c r="E610" s="97" t="s">
        <v>185</v>
      </c>
      <c r="F610" s="98" t="s">
        <v>0</v>
      </c>
      <c r="G610" s="99">
        <v>288096</v>
      </c>
      <c r="H610" s="99">
        <v>234537.53</v>
      </c>
      <c r="I610" s="100">
        <v>237527.53</v>
      </c>
    </row>
    <row r="611" spans="1:9" ht="13.2" x14ac:dyDescent="0.25">
      <c r="A611" s="94" t="s">
        <v>5</v>
      </c>
      <c r="B611" s="95">
        <v>902</v>
      </c>
      <c r="C611" s="96">
        <v>7</v>
      </c>
      <c r="D611" s="96">
        <v>9</v>
      </c>
      <c r="E611" s="97" t="s">
        <v>185</v>
      </c>
      <c r="F611" s="98" t="s">
        <v>4</v>
      </c>
      <c r="G611" s="99">
        <v>1304</v>
      </c>
      <c r="H611" s="99">
        <v>1304</v>
      </c>
      <c r="I611" s="100">
        <v>1304</v>
      </c>
    </row>
    <row r="612" spans="1:9" ht="39.6" x14ac:dyDescent="0.25">
      <c r="A612" s="94" t="s">
        <v>268</v>
      </c>
      <c r="B612" s="95">
        <v>902</v>
      </c>
      <c r="C612" s="96">
        <v>7</v>
      </c>
      <c r="D612" s="96">
        <v>9</v>
      </c>
      <c r="E612" s="97" t="s">
        <v>217</v>
      </c>
      <c r="F612" s="98">
        <v>0</v>
      </c>
      <c r="G612" s="99">
        <v>1277090</v>
      </c>
      <c r="H612" s="99">
        <v>1523100</v>
      </c>
      <c r="I612" s="100">
        <v>0</v>
      </c>
    </row>
    <row r="613" spans="1:9" ht="13.2" x14ac:dyDescent="0.25">
      <c r="A613" s="94" t="s">
        <v>269</v>
      </c>
      <c r="B613" s="95">
        <v>902</v>
      </c>
      <c r="C613" s="96">
        <v>7</v>
      </c>
      <c r="D613" s="96">
        <v>9</v>
      </c>
      <c r="E613" s="97" t="s">
        <v>218</v>
      </c>
      <c r="F613" s="98">
        <v>0</v>
      </c>
      <c r="G613" s="99">
        <v>1277090</v>
      </c>
      <c r="H613" s="99">
        <v>1523100</v>
      </c>
      <c r="I613" s="100">
        <v>0</v>
      </c>
    </row>
    <row r="614" spans="1:9" ht="26.4" x14ac:dyDescent="0.25">
      <c r="A614" s="94" t="s">
        <v>290</v>
      </c>
      <c r="B614" s="95">
        <v>902</v>
      </c>
      <c r="C614" s="96">
        <v>7</v>
      </c>
      <c r="D614" s="96">
        <v>9</v>
      </c>
      <c r="E614" s="97" t="s">
        <v>291</v>
      </c>
      <c r="F614" s="98">
        <v>0</v>
      </c>
      <c r="G614" s="99">
        <v>1277090</v>
      </c>
      <c r="H614" s="99">
        <v>1523100</v>
      </c>
      <c r="I614" s="100">
        <v>0</v>
      </c>
    </row>
    <row r="615" spans="1:9" ht="13.2" x14ac:dyDescent="0.25">
      <c r="A615" s="94" t="s">
        <v>292</v>
      </c>
      <c r="B615" s="95">
        <v>902</v>
      </c>
      <c r="C615" s="96">
        <v>7</v>
      </c>
      <c r="D615" s="96">
        <v>9</v>
      </c>
      <c r="E615" s="97" t="s">
        <v>293</v>
      </c>
      <c r="F615" s="98" t="s">
        <v>1</v>
      </c>
      <c r="G615" s="99">
        <v>1277090</v>
      </c>
      <c r="H615" s="99">
        <v>1523100</v>
      </c>
      <c r="I615" s="100">
        <v>0</v>
      </c>
    </row>
    <row r="616" spans="1:9" ht="39.6" x14ac:dyDescent="0.25">
      <c r="A616" s="94" t="s">
        <v>16</v>
      </c>
      <c r="B616" s="95">
        <v>902</v>
      </c>
      <c r="C616" s="96">
        <v>7</v>
      </c>
      <c r="D616" s="96">
        <v>9</v>
      </c>
      <c r="E616" s="97" t="s">
        <v>293</v>
      </c>
      <c r="F616" s="98" t="s">
        <v>15</v>
      </c>
      <c r="G616" s="99">
        <v>1277090</v>
      </c>
      <c r="H616" s="99">
        <v>1523100</v>
      </c>
      <c r="I616" s="100">
        <v>0</v>
      </c>
    </row>
    <row r="617" spans="1:9" ht="13.2" x14ac:dyDescent="0.25">
      <c r="A617" s="94" t="s">
        <v>508</v>
      </c>
      <c r="B617" s="95">
        <v>902</v>
      </c>
      <c r="C617" s="96">
        <v>8</v>
      </c>
      <c r="D617" s="96">
        <v>0</v>
      </c>
      <c r="E617" s="97" t="s">
        <v>210</v>
      </c>
      <c r="F617" s="98" t="s">
        <v>1</v>
      </c>
      <c r="G617" s="99">
        <v>62253861.170000002</v>
      </c>
      <c r="H617" s="99">
        <v>39298129.07</v>
      </c>
      <c r="I617" s="100">
        <v>46091155.369999997</v>
      </c>
    </row>
    <row r="618" spans="1:9" ht="13.2" x14ac:dyDescent="0.25">
      <c r="A618" s="94" t="s">
        <v>510</v>
      </c>
      <c r="B618" s="95">
        <v>902</v>
      </c>
      <c r="C618" s="96">
        <v>8</v>
      </c>
      <c r="D618" s="96">
        <v>1</v>
      </c>
      <c r="E618" s="97" t="s">
        <v>210</v>
      </c>
      <c r="F618" s="98" t="s">
        <v>1</v>
      </c>
      <c r="G618" s="99">
        <v>43631621.909999996</v>
      </c>
      <c r="H618" s="99">
        <v>28315302.949999999</v>
      </c>
      <c r="I618" s="100">
        <v>35727117.119999997</v>
      </c>
    </row>
    <row r="619" spans="1:9" ht="26.4" x14ac:dyDescent="0.25">
      <c r="A619" s="94" t="s">
        <v>344</v>
      </c>
      <c r="B619" s="95">
        <v>902</v>
      </c>
      <c r="C619" s="96">
        <v>8</v>
      </c>
      <c r="D619" s="96">
        <v>1</v>
      </c>
      <c r="E619" s="97" t="s">
        <v>93</v>
      </c>
      <c r="F619" s="98">
        <v>0</v>
      </c>
      <c r="G619" s="99">
        <v>43012733.909999996</v>
      </c>
      <c r="H619" s="99">
        <v>27793679.949999999</v>
      </c>
      <c r="I619" s="100">
        <v>35205494.119999997</v>
      </c>
    </row>
    <row r="620" spans="1:9" ht="26.4" x14ac:dyDescent="0.25">
      <c r="A620" s="94" t="s">
        <v>27</v>
      </c>
      <c r="B620" s="95">
        <v>902</v>
      </c>
      <c r="C620" s="96">
        <v>8</v>
      </c>
      <c r="D620" s="96">
        <v>1</v>
      </c>
      <c r="E620" s="97" t="s">
        <v>94</v>
      </c>
      <c r="F620" s="98">
        <v>0</v>
      </c>
      <c r="G620" s="99">
        <v>12262635.65</v>
      </c>
      <c r="H620" s="99">
        <v>8099965.3700000001</v>
      </c>
      <c r="I620" s="100">
        <v>16681338.880000001</v>
      </c>
    </row>
    <row r="621" spans="1:9" ht="39.6" x14ac:dyDescent="0.25">
      <c r="A621" s="94" t="s">
        <v>345</v>
      </c>
      <c r="B621" s="95">
        <v>902</v>
      </c>
      <c r="C621" s="96">
        <v>8</v>
      </c>
      <c r="D621" s="96">
        <v>1</v>
      </c>
      <c r="E621" s="97" t="s">
        <v>95</v>
      </c>
      <c r="F621" s="98">
        <v>0</v>
      </c>
      <c r="G621" s="99">
        <v>12262635.65</v>
      </c>
      <c r="H621" s="99">
        <v>8099965.3700000001</v>
      </c>
      <c r="I621" s="100">
        <v>16681338.880000001</v>
      </c>
    </row>
    <row r="622" spans="1:9" ht="26.4" x14ac:dyDescent="0.25">
      <c r="A622" s="94" t="s">
        <v>346</v>
      </c>
      <c r="B622" s="95">
        <v>902</v>
      </c>
      <c r="C622" s="96">
        <v>8</v>
      </c>
      <c r="D622" s="96">
        <v>1</v>
      </c>
      <c r="E622" s="97" t="s">
        <v>96</v>
      </c>
      <c r="F622" s="98" t="s">
        <v>1</v>
      </c>
      <c r="G622" s="99">
        <v>11135397.91</v>
      </c>
      <c r="H622" s="99">
        <v>7150263.5800000001</v>
      </c>
      <c r="I622" s="100">
        <v>6696635.79</v>
      </c>
    </row>
    <row r="623" spans="1:9" ht="39.6" x14ac:dyDescent="0.25">
      <c r="A623" s="94" t="s">
        <v>16</v>
      </c>
      <c r="B623" s="95">
        <v>902</v>
      </c>
      <c r="C623" s="96">
        <v>8</v>
      </c>
      <c r="D623" s="96">
        <v>1</v>
      </c>
      <c r="E623" s="97" t="s">
        <v>96</v>
      </c>
      <c r="F623" s="98" t="s">
        <v>15</v>
      </c>
      <c r="G623" s="99">
        <v>11135397.91</v>
      </c>
      <c r="H623" s="99">
        <v>7150263.5800000001</v>
      </c>
      <c r="I623" s="100">
        <v>6696635.79</v>
      </c>
    </row>
    <row r="624" spans="1:9" ht="26.4" x14ac:dyDescent="0.25">
      <c r="A624" s="94" t="s">
        <v>611</v>
      </c>
      <c r="B624" s="95">
        <v>902</v>
      </c>
      <c r="C624" s="96">
        <v>8</v>
      </c>
      <c r="D624" s="96">
        <v>1</v>
      </c>
      <c r="E624" s="97" t="s">
        <v>612</v>
      </c>
      <c r="F624" s="98" t="s">
        <v>1</v>
      </c>
      <c r="G624" s="99">
        <v>30000</v>
      </c>
      <c r="H624" s="99">
        <v>18000</v>
      </c>
      <c r="I624" s="100">
        <v>18000</v>
      </c>
    </row>
    <row r="625" spans="1:9" ht="39.6" x14ac:dyDescent="0.25">
      <c r="A625" s="94" t="s">
        <v>16</v>
      </c>
      <c r="B625" s="95">
        <v>902</v>
      </c>
      <c r="C625" s="96">
        <v>8</v>
      </c>
      <c r="D625" s="96">
        <v>1</v>
      </c>
      <c r="E625" s="97" t="s">
        <v>612</v>
      </c>
      <c r="F625" s="98" t="s">
        <v>15</v>
      </c>
      <c r="G625" s="99">
        <v>30000</v>
      </c>
      <c r="H625" s="99">
        <v>18000</v>
      </c>
      <c r="I625" s="100">
        <v>18000</v>
      </c>
    </row>
    <row r="626" spans="1:9" ht="13.2" x14ac:dyDescent="0.25">
      <c r="A626" s="94" t="s">
        <v>65</v>
      </c>
      <c r="B626" s="95">
        <v>902</v>
      </c>
      <c r="C626" s="96">
        <v>8</v>
      </c>
      <c r="D626" s="96">
        <v>1</v>
      </c>
      <c r="E626" s="97" t="s">
        <v>97</v>
      </c>
      <c r="F626" s="98" t="s">
        <v>1</v>
      </c>
      <c r="G626" s="99">
        <v>990587.74</v>
      </c>
      <c r="H626" s="99">
        <v>888111.79</v>
      </c>
      <c r="I626" s="100">
        <v>892875.09</v>
      </c>
    </row>
    <row r="627" spans="1:9" ht="39.6" x14ac:dyDescent="0.25">
      <c r="A627" s="94" t="s">
        <v>16</v>
      </c>
      <c r="B627" s="95">
        <v>902</v>
      </c>
      <c r="C627" s="96">
        <v>8</v>
      </c>
      <c r="D627" s="96">
        <v>1</v>
      </c>
      <c r="E627" s="97" t="s">
        <v>97</v>
      </c>
      <c r="F627" s="98" t="s">
        <v>15</v>
      </c>
      <c r="G627" s="99">
        <v>990587.74</v>
      </c>
      <c r="H627" s="99">
        <v>888111.79</v>
      </c>
      <c r="I627" s="100">
        <v>892875.09</v>
      </c>
    </row>
    <row r="628" spans="1:9" ht="26.4" x14ac:dyDescent="0.25">
      <c r="A628" s="94" t="s">
        <v>337</v>
      </c>
      <c r="B628" s="95">
        <v>902</v>
      </c>
      <c r="C628" s="96">
        <v>8</v>
      </c>
      <c r="D628" s="96">
        <v>1</v>
      </c>
      <c r="E628" s="97" t="s">
        <v>347</v>
      </c>
      <c r="F628" s="98" t="s">
        <v>1</v>
      </c>
      <c r="G628" s="99">
        <v>32650</v>
      </c>
      <c r="H628" s="99">
        <v>19590</v>
      </c>
      <c r="I628" s="100">
        <v>19590</v>
      </c>
    </row>
    <row r="629" spans="1:9" ht="39.6" x14ac:dyDescent="0.25">
      <c r="A629" s="94" t="s">
        <v>16</v>
      </c>
      <c r="B629" s="95">
        <v>902</v>
      </c>
      <c r="C629" s="96">
        <v>8</v>
      </c>
      <c r="D629" s="96">
        <v>1</v>
      </c>
      <c r="E629" s="97" t="s">
        <v>347</v>
      </c>
      <c r="F629" s="98" t="s">
        <v>15</v>
      </c>
      <c r="G629" s="99">
        <v>32650</v>
      </c>
      <c r="H629" s="99">
        <v>19590</v>
      </c>
      <c r="I629" s="100">
        <v>19590</v>
      </c>
    </row>
    <row r="630" spans="1:9" ht="26.4" x14ac:dyDescent="0.25">
      <c r="A630" s="94" t="s">
        <v>679</v>
      </c>
      <c r="B630" s="95">
        <v>902</v>
      </c>
      <c r="C630" s="96">
        <v>8</v>
      </c>
      <c r="D630" s="96">
        <v>1</v>
      </c>
      <c r="E630" s="97" t="s">
        <v>705</v>
      </c>
      <c r="F630" s="98" t="s">
        <v>1</v>
      </c>
      <c r="G630" s="99">
        <v>50000</v>
      </c>
      <c r="H630" s="99">
        <v>0</v>
      </c>
      <c r="I630" s="100">
        <v>0</v>
      </c>
    </row>
    <row r="631" spans="1:9" ht="39.6" x14ac:dyDescent="0.25">
      <c r="A631" s="94" t="s">
        <v>16</v>
      </c>
      <c r="B631" s="95">
        <v>902</v>
      </c>
      <c r="C631" s="96">
        <v>8</v>
      </c>
      <c r="D631" s="96">
        <v>1</v>
      </c>
      <c r="E631" s="97" t="s">
        <v>705</v>
      </c>
      <c r="F631" s="98" t="s">
        <v>15</v>
      </c>
      <c r="G631" s="99">
        <v>50000</v>
      </c>
      <c r="H631" s="99">
        <v>0</v>
      </c>
      <c r="I631" s="100">
        <v>0</v>
      </c>
    </row>
    <row r="632" spans="1:9" ht="26.4" x14ac:dyDescent="0.25">
      <c r="A632" s="94" t="s">
        <v>588</v>
      </c>
      <c r="B632" s="95">
        <v>902</v>
      </c>
      <c r="C632" s="96">
        <v>8</v>
      </c>
      <c r="D632" s="96">
        <v>1</v>
      </c>
      <c r="E632" s="97" t="s">
        <v>657</v>
      </c>
      <c r="F632" s="98" t="s">
        <v>1</v>
      </c>
      <c r="G632" s="99">
        <v>24000</v>
      </c>
      <c r="H632" s="99">
        <v>24000</v>
      </c>
      <c r="I632" s="100">
        <v>24000</v>
      </c>
    </row>
    <row r="633" spans="1:9" ht="39.6" x14ac:dyDescent="0.25">
      <c r="A633" s="94" t="s">
        <v>16</v>
      </c>
      <c r="B633" s="95">
        <v>902</v>
      </c>
      <c r="C633" s="96">
        <v>8</v>
      </c>
      <c r="D633" s="96">
        <v>1</v>
      </c>
      <c r="E633" s="97" t="s">
        <v>657</v>
      </c>
      <c r="F633" s="98" t="s">
        <v>15</v>
      </c>
      <c r="G633" s="99">
        <v>24000</v>
      </c>
      <c r="H633" s="99">
        <v>24000</v>
      </c>
      <c r="I633" s="100">
        <v>24000</v>
      </c>
    </row>
    <row r="634" spans="1:9" ht="39.6" x14ac:dyDescent="0.25">
      <c r="A634" s="94" t="s">
        <v>592</v>
      </c>
      <c r="B634" s="95">
        <v>902</v>
      </c>
      <c r="C634" s="96">
        <v>8</v>
      </c>
      <c r="D634" s="96">
        <v>1</v>
      </c>
      <c r="E634" s="97" t="s">
        <v>593</v>
      </c>
      <c r="F634" s="98" t="s">
        <v>1</v>
      </c>
      <c r="G634" s="99">
        <v>0</v>
      </c>
      <c r="H634" s="99">
        <v>0</v>
      </c>
      <c r="I634" s="100">
        <v>9030238</v>
      </c>
    </row>
    <row r="635" spans="1:9" ht="39.6" x14ac:dyDescent="0.25">
      <c r="A635" s="94" t="s">
        <v>16</v>
      </c>
      <c r="B635" s="95">
        <v>902</v>
      </c>
      <c r="C635" s="96">
        <v>8</v>
      </c>
      <c r="D635" s="96">
        <v>1</v>
      </c>
      <c r="E635" s="97" t="s">
        <v>593</v>
      </c>
      <c r="F635" s="98" t="s">
        <v>15</v>
      </c>
      <c r="G635" s="99">
        <v>0</v>
      </c>
      <c r="H635" s="99">
        <v>0</v>
      </c>
      <c r="I635" s="100">
        <v>9030238</v>
      </c>
    </row>
    <row r="636" spans="1:9" ht="26.4" x14ac:dyDescent="0.25">
      <c r="A636" s="94" t="s">
        <v>26</v>
      </c>
      <c r="B636" s="95">
        <v>902</v>
      </c>
      <c r="C636" s="96">
        <v>8</v>
      </c>
      <c r="D636" s="96">
        <v>1</v>
      </c>
      <c r="E636" s="97" t="s">
        <v>98</v>
      </c>
      <c r="F636" s="98">
        <v>0</v>
      </c>
      <c r="G636" s="99">
        <v>30750098.260000002</v>
      </c>
      <c r="H636" s="99">
        <v>19693714.579999998</v>
      </c>
      <c r="I636" s="100">
        <v>18524155.239999998</v>
      </c>
    </row>
    <row r="637" spans="1:9" ht="39.6" x14ac:dyDescent="0.25">
      <c r="A637" s="94" t="s">
        <v>349</v>
      </c>
      <c r="B637" s="95">
        <v>902</v>
      </c>
      <c r="C637" s="96">
        <v>8</v>
      </c>
      <c r="D637" s="96">
        <v>1</v>
      </c>
      <c r="E637" s="97" t="s">
        <v>99</v>
      </c>
      <c r="F637" s="98">
        <v>0</v>
      </c>
      <c r="G637" s="99">
        <v>30750098.260000002</v>
      </c>
      <c r="H637" s="99">
        <v>19693714.579999998</v>
      </c>
      <c r="I637" s="100">
        <v>18524155.239999998</v>
      </c>
    </row>
    <row r="638" spans="1:9" ht="26.4" x14ac:dyDescent="0.25">
      <c r="A638" s="94" t="s">
        <v>350</v>
      </c>
      <c r="B638" s="95">
        <v>902</v>
      </c>
      <c r="C638" s="96">
        <v>8</v>
      </c>
      <c r="D638" s="96">
        <v>1</v>
      </c>
      <c r="E638" s="97" t="s">
        <v>100</v>
      </c>
      <c r="F638" s="98" t="s">
        <v>1</v>
      </c>
      <c r="G638" s="99">
        <v>27193937.579999998</v>
      </c>
      <c r="H638" s="99">
        <v>17420346.420000002</v>
      </c>
      <c r="I638" s="100">
        <v>16219304.220000001</v>
      </c>
    </row>
    <row r="639" spans="1:9" ht="39.6" x14ac:dyDescent="0.25">
      <c r="A639" s="94" t="s">
        <v>16</v>
      </c>
      <c r="B639" s="95">
        <v>902</v>
      </c>
      <c r="C639" s="96">
        <v>8</v>
      </c>
      <c r="D639" s="96">
        <v>1</v>
      </c>
      <c r="E639" s="97" t="s">
        <v>100</v>
      </c>
      <c r="F639" s="98" t="s">
        <v>15</v>
      </c>
      <c r="G639" s="99">
        <v>27193937.579999998</v>
      </c>
      <c r="H639" s="99">
        <v>17420346.420000002</v>
      </c>
      <c r="I639" s="100">
        <v>16219304.220000001</v>
      </c>
    </row>
    <row r="640" spans="1:9" ht="26.4" x14ac:dyDescent="0.25">
      <c r="A640" s="94" t="s">
        <v>64</v>
      </c>
      <c r="B640" s="95">
        <v>902</v>
      </c>
      <c r="C640" s="96">
        <v>8</v>
      </c>
      <c r="D640" s="96">
        <v>1</v>
      </c>
      <c r="E640" s="97" t="s">
        <v>284</v>
      </c>
      <c r="F640" s="98" t="s">
        <v>1</v>
      </c>
      <c r="G640" s="99">
        <v>30000</v>
      </c>
      <c r="H640" s="99">
        <v>18000</v>
      </c>
      <c r="I640" s="100">
        <v>18000</v>
      </c>
    </row>
    <row r="641" spans="1:9" ht="39.6" x14ac:dyDescent="0.25">
      <c r="A641" s="94" t="s">
        <v>16</v>
      </c>
      <c r="B641" s="95">
        <v>902</v>
      </c>
      <c r="C641" s="96">
        <v>8</v>
      </c>
      <c r="D641" s="96">
        <v>1</v>
      </c>
      <c r="E641" s="97" t="s">
        <v>284</v>
      </c>
      <c r="F641" s="98" t="s">
        <v>15</v>
      </c>
      <c r="G641" s="99">
        <v>30000</v>
      </c>
      <c r="H641" s="99">
        <v>18000</v>
      </c>
      <c r="I641" s="100">
        <v>18000</v>
      </c>
    </row>
    <row r="642" spans="1:9" ht="13.2" x14ac:dyDescent="0.25">
      <c r="A642" s="94" t="s">
        <v>65</v>
      </c>
      <c r="B642" s="95">
        <v>902</v>
      </c>
      <c r="C642" s="96">
        <v>8</v>
      </c>
      <c r="D642" s="96">
        <v>1</v>
      </c>
      <c r="E642" s="97" t="s">
        <v>101</v>
      </c>
      <c r="F642" s="98" t="s">
        <v>1</v>
      </c>
      <c r="G642" s="99">
        <v>1244474.07</v>
      </c>
      <c r="H642" s="99">
        <v>1699853.16</v>
      </c>
      <c r="I642" s="100">
        <v>1725264.02</v>
      </c>
    </row>
    <row r="643" spans="1:9" ht="39.6" x14ac:dyDescent="0.25">
      <c r="A643" s="94" t="s">
        <v>16</v>
      </c>
      <c r="B643" s="95">
        <v>902</v>
      </c>
      <c r="C643" s="96">
        <v>8</v>
      </c>
      <c r="D643" s="96">
        <v>1</v>
      </c>
      <c r="E643" s="97" t="s">
        <v>101</v>
      </c>
      <c r="F643" s="98" t="s">
        <v>15</v>
      </c>
      <c r="G643" s="99">
        <v>1244474.07</v>
      </c>
      <c r="H643" s="99">
        <v>1699853.16</v>
      </c>
      <c r="I643" s="100">
        <v>1725264.02</v>
      </c>
    </row>
    <row r="644" spans="1:9" ht="26.4" x14ac:dyDescent="0.25">
      <c r="A644" s="94" t="s">
        <v>337</v>
      </c>
      <c r="B644" s="95">
        <v>902</v>
      </c>
      <c r="C644" s="96">
        <v>8</v>
      </c>
      <c r="D644" s="96">
        <v>1</v>
      </c>
      <c r="E644" s="97" t="s">
        <v>102</v>
      </c>
      <c r="F644" s="98" t="s">
        <v>1</v>
      </c>
      <c r="G644" s="99">
        <v>90420</v>
      </c>
      <c r="H644" s="99">
        <v>54252</v>
      </c>
      <c r="I644" s="100">
        <v>54252</v>
      </c>
    </row>
    <row r="645" spans="1:9" ht="39.6" x14ac:dyDescent="0.25">
      <c r="A645" s="94" t="s">
        <v>16</v>
      </c>
      <c r="B645" s="95">
        <v>902</v>
      </c>
      <c r="C645" s="96">
        <v>8</v>
      </c>
      <c r="D645" s="96">
        <v>1</v>
      </c>
      <c r="E645" s="97" t="s">
        <v>102</v>
      </c>
      <c r="F645" s="98" t="s">
        <v>15</v>
      </c>
      <c r="G645" s="99">
        <v>90420</v>
      </c>
      <c r="H645" s="99">
        <v>54252</v>
      </c>
      <c r="I645" s="100">
        <v>54252</v>
      </c>
    </row>
    <row r="646" spans="1:9" ht="26.4" x14ac:dyDescent="0.25">
      <c r="A646" s="94" t="s">
        <v>679</v>
      </c>
      <c r="B646" s="95">
        <v>902</v>
      </c>
      <c r="C646" s="96">
        <v>8</v>
      </c>
      <c r="D646" s="96">
        <v>1</v>
      </c>
      <c r="E646" s="97" t="s">
        <v>706</v>
      </c>
      <c r="F646" s="98" t="s">
        <v>1</v>
      </c>
      <c r="G646" s="99">
        <v>110959.6</v>
      </c>
      <c r="H646" s="99">
        <v>0</v>
      </c>
      <c r="I646" s="100">
        <v>0</v>
      </c>
    </row>
    <row r="647" spans="1:9" ht="39.6" x14ac:dyDescent="0.25">
      <c r="A647" s="94" t="s">
        <v>16</v>
      </c>
      <c r="B647" s="95">
        <v>902</v>
      </c>
      <c r="C647" s="96">
        <v>8</v>
      </c>
      <c r="D647" s="96">
        <v>1</v>
      </c>
      <c r="E647" s="97" t="s">
        <v>706</v>
      </c>
      <c r="F647" s="98" t="s">
        <v>15</v>
      </c>
      <c r="G647" s="99">
        <v>110959.6</v>
      </c>
      <c r="H647" s="99">
        <v>0</v>
      </c>
      <c r="I647" s="100">
        <v>0</v>
      </c>
    </row>
    <row r="648" spans="1:9" ht="39.6" x14ac:dyDescent="0.25">
      <c r="A648" s="94" t="s">
        <v>348</v>
      </c>
      <c r="B648" s="95">
        <v>902</v>
      </c>
      <c r="C648" s="96">
        <v>8</v>
      </c>
      <c r="D648" s="96">
        <v>1</v>
      </c>
      <c r="E648" s="97" t="s">
        <v>594</v>
      </c>
      <c r="F648" s="98" t="s">
        <v>1</v>
      </c>
      <c r="G648" s="99">
        <v>62028</v>
      </c>
      <c r="H648" s="99">
        <v>0</v>
      </c>
      <c r="I648" s="100">
        <v>0</v>
      </c>
    </row>
    <row r="649" spans="1:9" ht="39.6" x14ac:dyDescent="0.25">
      <c r="A649" s="94" t="s">
        <v>16</v>
      </c>
      <c r="B649" s="95">
        <v>902</v>
      </c>
      <c r="C649" s="96">
        <v>8</v>
      </c>
      <c r="D649" s="96">
        <v>1</v>
      </c>
      <c r="E649" s="97" t="s">
        <v>594</v>
      </c>
      <c r="F649" s="98" t="s">
        <v>15</v>
      </c>
      <c r="G649" s="99">
        <v>62028</v>
      </c>
      <c r="H649" s="99">
        <v>0</v>
      </c>
      <c r="I649" s="100">
        <v>0</v>
      </c>
    </row>
    <row r="650" spans="1:9" ht="26.4" x14ac:dyDescent="0.25">
      <c r="A650" s="94" t="s">
        <v>588</v>
      </c>
      <c r="B650" s="95">
        <v>902</v>
      </c>
      <c r="C650" s="96">
        <v>8</v>
      </c>
      <c r="D650" s="96">
        <v>1</v>
      </c>
      <c r="E650" s="97" t="s">
        <v>595</v>
      </c>
      <c r="F650" s="98" t="s">
        <v>1</v>
      </c>
      <c r="G650" s="99">
        <v>353569.01</v>
      </c>
      <c r="H650" s="99">
        <v>268813</v>
      </c>
      <c r="I650" s="100">
        <v>268813</v>
      </c>
    </row>
    <row r="651" spans="1:9" ht="39.6" x14ac:dyDescent="0.25">
      <c r="A651" s="94" t="s">
        <v>16</v>
      </c>
      <c r="B651" s="95">
        <v>902</v>
      </c>
      <c r="C651" s="96">
        <v>8</v>
      </c>
      <c r="D651" s="96">
        <v>1</v>
      </c>
      <c r="E651" s="97" t="s">
        <v>595</v>
      </c>
      <c r="F651" s="98" t="s">
        <v>15</v>
      </c>
      <c r="G651" s="99">
        <v>353569.01</v>
      </c>
      <c r="H651" s="99">
        <v>268813</v>
      </c>
      <c r="I651" s="100">
        <v>268813</v>
      </c>
    </row>
    <row r="652" spans="1:9" ht="39.6" x14ac:dyDescent="0.25">
      <c r="A652" s="94" t="s">
        <v>382</v>
      </c>
      <c r="B652" s="95">
        <v>902</v>
      </c>
      <c r="C652" s="96">
        <v>8</v>
      </c>
      <c r="D652" s="96">
        <v>1</v>
      </c>
      <c r="E652" s="97" t="s">
        <v>574</v>
      </c>
      <c r="F652" s="98" t="s">
        <v>1</v>
      </c>
      <c r="G652" s="99">
        <v>234710</v>
      </c>
      <c r="H652" s="99">
        <v>232450</v>
      </c>
      <c r="I652" s="100">
        <v>238522</v>
      </c>
    </row>
    <row r="653" spans="1:9" ht="39.6" x14ac:dyDescent="0.25">
      <c r="A653" s="94" t="s">
        <v>16</v>
      </c>
      <c r="B653" s="95">
        <v>902</v>
      </c>
      <c r="C653" s="96">
        <v>8</v>
      </c>
      <c r="D653" s="96">
        <v>1</v>
      </c>
      <c r="E653" s="97" t="s">
        <v>574</v>
      </c>
      <c r="F653" s="98" t="s">
        <v>15</v>
      </c>
      <c r="G653" s="99">
        <v>234710</v>
      </c>
      <c r="H653" s="99">
        <v>232450</v>
      </c>
      <c r="I653" s="100">
        <v>238522</v>
      </c>
    </row>
    <row r="654" spans="1:9" ht="79.2" x14ac:dyDescent="0.25">
      <c r="A654" s="94" t="s">
        <v>658</v>
      </c>
      <c r="B654" s="95">
        <v>902</v>
      </c>
      <c r="C654" s="96">
        <v>8</v>
      </c>
      <c r="D654" s="96">
        <v>1</v>
      </c>
      <c r="E654" s="97" t="s">
        <v>659</v>
      </c>
      <c r="F654" s="98" t="s">
        <v>1</v>
      </c>
      <c r="G654" s="99">
        <v>500000</v>
      </c>
      <c r="H654" s="99">
        <v>0</v>
      </c>
      <c r="I654" s="100">
        <v>0</v>
      </c>
    </row>
    <row r="655" spans="1:9" ht="39.6" x14ac:dyDescent="0.25">
      <c r="A655" s="94" t="s">
        <v>16</v>
      </c>
      <c r="B655" s="95">
        <v>902</v>
      </c>
      <c r="C655" s="96">
        <v>8</v>
      </c>
      <c r="D655" s="96">
        <v>1</v>
      </c>
      <c r="E655" s="97" t="s">
        <v>659</v>
      </c>
      <c r="F655" s="98" t="s">
        <v>15</v>
      </c>
      <c r="G655" s="99">
        <v>500000</v>
      </c>
      <c r="H655" s="99">
        <v>0</v>
      </c>
      <c r="I655" s="100">
        <v>0</v>
      </c>
    </row>
    <row r="656" spans="1:9" ht="79.2" x14ac:dyDescent="0.25">
      <c r="A656" s="94" t="s">
        <v>660</v>
      </c>
      <c r="B656" s="95">
        <v>902</v>
      </c>
      <c r="C656" s="96">
        <v>8</v>
      </c>
      <c r="D656" s="96">
        <v>1</v>
      </c>
      <c r="E656" s="97" t="s">
        <v>661</v>
      </c>
      <c r="F656" s="98" t="s">
        <v>1</v>
      </c>
      <c r="G656" s="99">
        <v>180000</v>
      </c>
      <c r="H656" s="99">
        <v>0</v>
      </c>
      <c r="I656" s="100">
        <v>0</v>
      </c>
    </row>
    <row r="657" spans="1:9" ht="39.6" x14ac:dyDescent="0.25">
      <c r="A657" s="94" t="s">
        <v>16</v>
      </c>
      <c r="B657" s="95">
        <v>902</v>
      </c>
      <c r="C657" s="96">
        <v>8</v>
      </c>
      <c r="D657" s="96">
        <v>1</v>
      </c>
      <c r="E657" s="97" t="s">
        <v>661</v>
      </c>
      <c r="F657" s="98" t="s">
        <v>15</v>
      </c>
      <c r="G657" s="99">
        <v>180000</v>
      </c>
      <c r="H657" s="99">
        <v>0</v>
      </c>
      <c r="I657" s="100">
        <v>0</v>
      </c>
    </row>
    <row r="658" spans="1:9" ht="79.2" x14ac:dyDescent="0.25">
      <c r="A658" s="94" t="s">
        <v>662</v>
      </c>
      <c r="B658" s="95">
        <v>902</v>
      </c>
      <c r="C658" s="96">
        <v>8</v>
      </c>
      <c r="D658" s="96">
        <v>1</v>
      </c>
      <c r="E658" s="97" t="s">
        <v>663</v>
      </c>
      <c r="F658" s="98" t="s">
        <v>1</v>
      </c>
      <c r="G658" s="99">
        <v>750000</v>
      </c>
      <c r="H658" s="99">
        <v>0</v>
      </c>
      <c r="I658" s="100">
        <v>0</v>
      </c>
    </row>
    <row r="659" spans="1:9" ht="39.6" x14ac:dyDescent="0.25">
      <c r="A659" s="94" t="s">
        <v>16</v>
      </c>
      <c r="B659" s="95">
        <v>902</v>
      </c>
      <c r="C659" s="96">
        <v>8</v>
      </c>
      <c r="D659" s="96">
        <v>1</v>
      </c>
      <c r="E659" s="97" t="s">
        <v>663</v>
      </c>
      <c r="F659" s="98" t="s">
        <v>15</v>
      </c>
      <c r="G659" s="99">
        <v>750000</v>
      </c>
      <c r="H659" s="99">
        <v>0</v>
      </c>
      <c r="I659" s="100">
        <v>0</v>
      </c>
    </row>
    <row r="660" spans="1:9" ht="39.6" x14ac:dyDescent="0.25">
      <c r="A660" s="94" t="s">
        <v>562</v>
      </c>
      <c r="B660" s="95">
        <v>902</v>
      </c>
      <c r="C660" s="96">
        <v>8</v>
      </c>
      <c r="D660" s="96">
        <v>1</v>
      </c>
      <c r="E660" s="97" t="s">
        <v>563</v>
      </c>
      <c r="F660" s="98">
        <v>0</v>
      </c>
      <c r="G660" s="99">
        <v>498888</v>
      </c>
      <c r="H660" s="99">
        <v>401623</v>
      </c>
      <c r="I660" s="100">
        <v>401623</v>
      </c>
    </row>
    <row r="661" spans="1:9" ht="39.6" x14ac:dyDescent="0.25">
      <c r="A661" s="94" t="s">
        <v>564</v>
      </c>
      <c r="B661" s="95">
        <v>902</v>
      </c>
      <c r="C661" s="96">
        <v>8</v>
      </c>
      <c r="D661" s="96">
        <v>1</v>
      </c>
      <c r="E661" s="97" t="s">
        <v>565</v>
      </c>
      <c r="F661" s="98">
        <v>0</v>
      </c>
      <c r="G661" s="99">
        <v>498888</v>
      </c>
      <c r="H661" s="99">
        <v>401623</v>
      </c>
      <c r="I661" s="100">
        <v>401623</v>
      </c>
    </row>
    <row r="662" spans="1:9" ht="13.2" x14ac:dyDescent="0.25">
      <c r="A662" s="94" t="s">
        <v>566</v>
      </c>
      <c r="B662" s="95">
        <v>902</v>
      </c>
      <c r="C662" s="96">
        <v>8</v>
      </c>
      <c r="D662" s="96">
        <v>1</v>
      </c>
      <c r="E662" s="97" t="s">
        <v>567</v>
      </c>
      <c r="F662" s="98">
        <v>0</v>
      </c>
      <c r="G662" s="99">
        <v>498888</v>
      </c>
      <c r="H662" s="99">
        <v>401623</v>
      </c>
      <c r="I662" s="100">
        <v>401623</v>
      </c>
    </row>
    <row r="663" spans="1:9" ht="39.6" x14ac:dyDescent="0.25">
      <c r="A663" s="94" t="s">
        <v>16</v>
      </c>
      <c r="B663" s="95">
        <v>902</v>
      </c>
      <c r="C663" s="96">
        <v>8</v>
      </c>
      <c r="D663" s="96">
        <v>1</v>
      </c>
      <c r="E663" s="97" t="s">
        <v>567</v>
      </c>
      <c r="F663" s="98" t="s">
        <v>15</v>
      </c>
      <c r="G663" s="99">
        <v>498888</v>
      </c>
      <c r="H663" s="99">
        <v>401623</v>
      </c>
      <c r="I663" s="100">
        <v>401623</v>
      </c>
    </row>
    <row r="664" spans="1:9" ht="39.6" x14ac:dyDescent="0.25">
      <c r="A664" s="94" t="s">
        <v>318</v>
      </c>
      <c r="B664" s="95">
        <v>902</v>
      </c>
      <c r="C664" s="96">
        <v>8</v>
      </c>
      <c r="D664" s="96">
        <v>1</v>
      </c>
      <c r="E664" s="97" t="s">
        <v>145</v>
      </c>
      <c r="F664" s="98">
        <v>0</v>
      </c>
      <c r="G664" s="99">
        <v>120000</v>
      </c>
      <c r="H664" s="99">
        <v>120000</v>
      </c>
      <c r="I664" s="100">
        <v>120000</v>
      </c>
    </row>
    <row r="665" spans="1:9" ht="26.4" x14ac:dyDescent="0.25">
      <c r="A665" s="94" t="s">
        <v>319</v>
      </c>
      <c r="B665" s="95">
        <v>902</v>
      </c>
      <c r="C665" s="96">
        <v>8</v>
      </c>
      <c r="D665" s="96">
        <v>1</v>
      </c>
      <c r="E665" s="97" t="s">
        <v>146</v>
      </c>
      <c r="F665" s="98">
        <v>0</v>
      </c>
      <c r="G665" s="99">
        <v>120000</v>
      </c>
      <c r="H665" s="99">
        <v>120000</v>
      </c>
      <c r="I665" s="100">
        <v>120000</v>
      </c>
    </row>
    <row r="666" spans="1:9" ht="39.6" x14ac:dyDescent="0.25">
      <c r="A666" s="94" t="s">
        <v>320</v>
      </c>
      <c r="B666" s="95">
        <v>902</v>
      </c>
      <c r="C666" s="96">
        <v>8</v>
      </c>
      <c r="D666" s="96">
        <v>1</v>
      </c>
      <c r="E666" s="97" t="s">
        <v>147</v>
      </c>
      <c r="F666" s="98">
        <v>0</v>
      </c>
      <c r="G666" s="99">
        <v>120000</v>
      </c>
      <c r="H666" s="99">
        <v>120000</v>
      </c>
      <c r="I666" s="100">
        <v>120000</v>
      </c>
    </row>
    <row r="667" spans="1:9" ht="39.6" x14ac:dyDescent="0.25">
      <c r="A667" s="94" t="s">
        <v>16</v>
      </c>
      <c r="B667" s="95">
        <v>902</v>
      </c>
      <c r="C667" s="96">
        <v>8</v>
      </c>
      <c r="D667" s="96">
        <v>1</v>
      </c>
      <c r="E667" s="97" t="s">
        <v>147</v>
      </c>
      <c r="F667" s="98" t="s">
        <v>15</v>
      </c>
      <c r="G667" s="99">
        <v>120000</v>
      </c>
      <c r="H667" s="99">
        <v>120000</v>
      </c>
      <c r="I667" s="100">
        <v>120000</v>
      </c>
    </row>
    <row r="668" spans="1:9" ht="26.4" x14ac:dyDescent="0.25">
      <c r="A668" s="94" t="s">
        <v>512</v>
      </c>
      <c r="B668" s="95">
        <v>902</v>
      </c>
      <c r="C668" s="96">
        <v>8</v>
      </c>
      <c r="D668" s="96">
        <v>4</v>
      </c>
      <c r="E668" s="97" t="s">
        <v>210</v>
      </c>
      <c r="F668" s="98" t="s">
        <v>1</v>
      </c>
      <c r="G668" s="99">
        <v>18622239.260000002</v>
      </c>
      <c r="H668" s="99">
        <v>10982826.119999999</v>
      </c>
      <c r="I668" s="100">
        <v>10364038.25</v>
      </c>
    </row>
    <row r="669" spans="1:9" ht="39.6" x14ac:dyDescent="0.25">
      <c r="A669" s="94" t="s">
        <v>356</v>
      </c>
      <c r="B669" s="95">
        <v>902</v>
      </c>
      <c r="C669" s="96">
        <v>8</v>
      </c>
      <c r="D669" s="96">
        <v>4</v>
      </c>
      <c r="E669" s="97" t="s">
        <v>110</v>
      </c>
      <c r="F669" s="98">
        <v>0</v>
      </c>
      <c r="G669" s="99">
        <v>14622454.07</v>
      </c>
      <c r="H669" s="99">
        <v>8522479.6899999995</v>
      </c>
      <c r="I669" s="100">
        <v>8077836.7599999998</v>
      </c>
    </row>
    <row r="670" spans="1:9" ht="52.8" x14ac:dyDescent="0.25">
      <c r="A670" s="94" t="s">
        <v>25</v>
      </c>
      <c r="B670" s="95">
        <v>902</v>
      </c>
      <c r="C670" s="96">
        <v>8</v>
      </c>
      <c r="D670" s="96">
        <v>4</v>
      </c>
      <c r="E670" s="97" t="s">
        <v>111</v>
      </c>
      <c r="F670" s="98">
        <v>0</v>
      </c>
      <c r="G670" s="99">
        <v>13167454.07</v>
      </c>
      <c r="H670" s="99">
        <v>8492479.6899999995</v>
      </c>
      <c r="I670" s="100">
        <v>7912836.7599999998</v>
      </c>
    </row>
    <row r="671" spans="1:9" ht="52.8" x14ac:dyDescent="0.25">
      <c r="A671" s="94" t="s">
        <v>357</v>
      </c>
      <c r="B671" s="95">
        <v>902</v>
      </c>
      <c r="C671" s="96">
        <v>8</v>
      </c>
      <c r="D671" s="96">
        <v>4</v>
      </c>
      <c r="E671" s="97" t="s">
        <v>112</v>
      </c>
      <c r="F671" s="98">
        <v>0</v>
      </c>
      <c r="G671" s="99">
        <v>13167454.07</v>
      </c>
      <c r="H671" s="99">
        <v>8492479.6899999995</v>
      </c>
      <c r="I671" s="100">
        <v>7912836.7599999998</v>
      </c>
    </row>
    <row r="672" spans="1:9" ht="66" x14ac:dyDescent="0.25">
      <c r="A672" s="94" t="s">
        <v>7</v>
      </c>
      <c r="B672" s="95">
        <v>902</v>
      </c>
      <c r="C672" s="96">
        <v>8</v>
      </c>
      <c r="D672" s="96">
        <v>4</v>
      </c>
      <c r="E672" s="97" t="s">
        <v>112</v>
      </c>
      <c r="F672" s="98" t="s">
        <v>6</v>
      </c>
      <c r="G672" s="99">
        <v>13167454.07</v>
      </c>
      <c r="H672" s="99">
        <v>8492479.6899999995</v>
      </c>
      <c r="I672" s="100">
        <v>7912836.7599999998</v>
      </c>
    </row>
    <row r="673" spans="1:9" ht="39.6" x14ac:dyDescent="0.25">
      <c r="A673" s="94" t="s">
        <v>23</v>
      </c>
      <c r="B673" s="95">
        <v>902</v>
      </c>
      <c r="C673" s="96">
        <v>8</v>
      </c>
      <c r="D673" s="96">
        <v>4</v>
      </c>
      <c r="E673" s="97" t="s">
        <v>116</v>
      </c>
      <c r="F673" s="98">
        <v>0</v>
      </c>
      <c r="G673" s="99">
        <v>1455000</v>
      </c>
      <c r="H673" s="99">
        <v>30000</v>
      </c>
      <c r="I673" s="100">
        <v>165000</v>
      </c>
    </row>
    <row r="674" spans="1:9" ht="26.4" x14ac:dyDescent="0.25">
      <c r="A674" s="94" t="s">
        <v>22</v>
      </c>
      <c r="B674" s="95">
        <v>902</v>
      </c>
      <c r="C674" s="96">
        <v>8</v>
      </c>
      <c r="D674" s="96">
        <v>4</v>
      </c>
      <c r="E674" s="97" t="s">
        <v>117</v>
      </c>
      <c r="F674" s="98">
        <v>0</v>
      </c>
      <c r="G674" s="99">
        <v>1455000</v>
      </c>
      <c r="H674" s="99">
        <v>30000</v>
      </c>
      <c r="I674" s="100">
        <v>165000</v>
      </c>
    </row>
    <row r="675" spans="1:9" ht="66" x14ac:dyDescent="0.25">
      <c r="A675" s="94" t="s">
        <v>7</v>
      </c>
      <c r="B675" s="95">
        <v>902</v>
      </c>
      <c r="C675" s="96">
        <v>8</v>
      </c>
      <c r="D675" s="96">
        <v>4</v>
      </c>
      <c r="E675" s="97" t="s">
        <v>117</v>
      </c>
      <c r="F675" s="98" t="s">
        <v>6</v>
      </c>
      <c r="G675" s="99">
        <v>245000</v>
      </c>
      <c r="H675" s="99">
        <v>0</v>
      </c>
      <c r="I675" s="100">
        <v>75000</v>
      </c>
    </row>
    <row r="676" spans="1:9" ht="26.4" x14ac:dyDescent="0.25">
      <c r="A676" s="94" t="s">
        <v>113</v>
      </c>
      <c r="B676" s="95">
        <v>902</v>
      </c>
      <c r="C676" s="96">
        <v>8</v>
      </c>
      <c r="D676" s="96">
        <v>4</v>
      </c>
      <c r="E676" s="97" t="s">
        <v>117</v>
      </c>
      <c r="F676" s="98" t="s">
        <v>0</v>
      </c>
      <c r="G676" s="99">
        <v>1105000</v>
      </c>
      <c r="H676" s="99">
        <v>30000</v>
      </c>
      <c r="I676" s="100">
        <v>90000</v>
      </c>
    </row>
    <row r="677" spans="1:9" ht="26.4" x14ac:dyDescent="0.25">
      <c r="A677" s="94" t="s">
        <v>10</v>
      </c>
      <c r="B677" s="95">
        <v>902</v>
      </c>
      <c r="C677" s="96">
        <v>8</v>
      </c>
      <c r="D677" s="96">
        <v>4</v>
      </c>
      <c r="E677" s="97" t="s">
        <v>117</v>
      </c>
      <c r="F677" s="98" t="s">
        <v>9</v>
      </c>
      <c r="G677" s="99">
        <v>105000</v>
      </c>
      <c r="H677" s="99">
        <v>0</v>
      </c>
      <c r="I677" s="100">
        <v>0</v>
      </c>
    </row>
    <row r="678" spans="1:9" ht="39.6" x14ac:dyDescent="0.25">
      <c r="A678" s="94" t="s">
        <v>321</v>
      </c>
      <c r="B678" s="95">
        <v>902</v>
      </c>
      <c r="C678" s="96">
        <v>8</v>
      </c>
      <c r="D678" s="96">
        <v>4</v>
      </c>
      <c r="E678" s="97" t="s">
        <v>148</v>
      </c>
      <c r="F678" s="98">
        <v>0</v>
      </c>
      <c r="G678" s="99">
        <v>3999785.19</v>
      </c>
      <c r="H678" s="99">
        <v>2460346.4300000002</v>
      </c>
      <c r="I678" s="100">
        <v>2286201.4900000002</v>
      </c>
    </row>
    <row r="679" spans="1:9" ht="39.6" x14ac:dyDescent="0.25">
      <c r="A679" s="94" t="s">
        <v>13</v>
      </c>
      <c r="B679" s="95">
        <v>902</v>
      </c>
      <c r="C679" s="96">
        <v>8</v>
      </c>
      <c r="D679" s="96">
        <v>4</v>
      </c>
      <c r="E679" s="97" t="s">
        <v>184</v>
      </c>
      <c r="F679" s="98">
        <v>0</v>
      </c>
      <c r="G679" s="99">
        <v>3999785.19</v>
      </c>
      <c r="H679" s="99">
        <v>2460346.4300000002</v>
      </c>
      <c r="I679" s="100">
        <v>2286201.4900000002</v>
      </c>
    </row>
    <row r="680" spans="1:9" ht="52.8" x14ac:dyDescent="0.25">
      <c r="A680" s="94" t="s">
        <v>368</v>
      </c>
      <c r="B680" s="95">
        <v>902</v>
      </c>
      <c r="C680" s="96">
        <v>8</v>
      </c>
      <c r="D680" s="96">
        <v>4</v>
      </c>
      <c r="E680" s="97" t="s">
        <v>185</v>
      </c>
      <c r="F680" s="98">
        <v>0</v>
      </c>
      <c r="G680" s="99">
        <v>3999785.19</v>
      </c>
      <c r="H680" s="99">
        <v>2460346.4300000002</v>
      </c>
      <c r="I680" s="100">
        <v>2286201.4900000002</v>
      </c>
    </row>
    <row r="681" spans="1:9" ht="66" x14ac:dyDescent="0.25">
      <c r="A681" s="94" t="s">
        <v>7</v>
      </c>
      <c r="B681" s="95">
        <v>902</v>
      </c>
      <c r="C681" s="96">
        <v>8</v>
      </c>
      <c r="D681" s="96">
        <v>4</v>
      </c>
      <c r="E681" s="97" t="s">
        <v>185</v>
      </c>
      <c r="F681" s="98" t="s">
        <v>6</v>
      </c>
      <c r="G681" s="99">
        <v>3999785.19</v>
      </c>
      <c r="H681" s="99">
        <v>2460346.4300000002</v>
      </c>
      <c r="I681" s="100">
        <v>2286201.4900000002</v>
      </c>
    </row>
    <row r="682" spans="1:9" ht="13.2" x14ac:dyDescent="0.25">
      <c r="A682" s="94" t="s">
        <v>518</v>
      </c>
      <c r="B682" s="95">
        <v>902</v>
      </c>
      <c r="C682" s="96">
        <v>10</v>
      </c>
      <c r="D682" s="96">
        <v>0</v>
      </c>
      <c r="E682" s="97" t="s">
        <v>210</v>
      </c>
      <c r="F682" s="98" t="s">
        <v>1</v>
      </c>
      <c r="G682" s="99">
        <v>12777081</v>
      </c>
      <c r="H682" s="99">
        <v>12486040</v>
      </c>
      <c r="I682" s="100">
        <v>12486040</v>
      </c>
    </row>
    <row r="683" spans="1:9" ht="13.2" x14ac:dyDescent="0.25">
      <c r="A683" s="94" t="s">
        <v>520</v>
      </c>
      <c r="B683" s="95">
        <v>902</v>
      </c>
      <c r="C683" s="96">
        <v>10</v>
      </c>
      <c r="D683" s="96">
        <v>1</v>
      </c>
      <c r="E683" s="97" t="s">
        <v>210</v>
      </c>
      <c r="F683" s="98" t="s">
        <v>1</v>
      </c>
      <c r="G683" s="99">
        <v>582081</v>
      </c>
      <c r="H683" s="99">
        <v>291040</v>
      </c>
      <c r="I683" s="100">
        <v>291040</v>
      </c>
    </row>
    <row r="684" spans="1:9" ht="13.2" x14ac:dyDescent="0.25">
      <c r="A684" s="94" t="s">
        <v>12</v>
      </c>
      <c r="B684" s="95">
        <v>902</v>
      </c>
      <c r="C684" s="96">
        <v>10</v>
      </c>
      <c r="D684" s="96">
        <v>1</v>
      </c>
      <c r="E684" s="97" t="s">
        <v>203</v>
      </c>
      <c r="F684" s="98">
        <v>0</v>
      </c>
      <c r="G684" s="99">
        <v>582081</v>
      </c>
      <c r="H684" s="99">
        <v>291040</v>
      </c>
      <c r="I684" s="100">
        <v>291040</v>
      </c>
    </row>
    <row r="685" spans="1:9" ht="13.2" x14ac:dyDescent="0.25">
      <c r="A685" s="94" t="s">
        <v>11</v>
      </c>
      <c r="B685" s="95">
        <v>902</v>
      </c>
      <c r="C685" s="96">
        <v>10</v>
      </c>
      <c r="D685" s="96">
        <v>1</v>
      </c>
      <c r="E685" s="97" t="s">
        <v>204</v>
      </c>
      <c r="F685" s="98">
        <v>0</v>
      </c>
      <c r="G685" s="99">
        <v>582081</v>
      </c>
      <c r="H685" s="99">
        <v>291040</v>
      </c>
      <c r="I685" s="100">
        <v>291040</v>
      </c>
    </row>
    <row r="686" spans="1:9" ht="26.4" x14ac:dyDescent="0.25">
      <c r="A686" s="94" t="s">
        <v>10</v>
      </c>
      <c r="B686" s="95">
        <v>902</v>
      </c>
      <c r="C686" s="96">
        <v>10</v>
      </c>
      <c r="D686" s="96">
        <v>1</v>
      </c>
      <c r="E686" s="97" t="s">
        <v>204</v>
      </c>
      <c r="F686" s="98" t="s">
        <v>9</v>
      </c>
      <c r="G686" s="99">
        <v>582081</v>
      </c>
      <c r="H686" s="99">
        <v>291040</v>
      </c>
      <c r="I686" s="100">
        <v>291040</v>
      </c>
    </row>
    <row r="687" spans="1:9" ht="13.2" x14ac:dyDescent="0.25">
      <c r="A687" s="94" t="s">
        <v>522</v>
      </c>
      <c r="B687" s="95">
        <v>902</v>
      </c>
      <c r="C687" s="96">
        <v>10</v>
      </c>
      <c r="D687" s="96">
        <v>3</v>
      </c>
      <c r="E687" s="97" t="s">
        <v>210</v>
      </c>
      <c r="F687" s="98" t="s">
        <v>1</v>
      </c>
      <c r="G687" s="99">
        <v>2414500</v>
      </c>
      <c r="H687" s="99">
        <v>2414500</v>
      </c>
      <c r="I687" s="100">
        <v>2414500</v>
      </c>
    </row>
    <row r="688" spans="1:9" ht="26.4" x14ac:dyDescent="0.25">
      <c r="A688" s="94" t="s">
        <v>334</v>
      </c>
      <c r="B688" s="95">
        <v>902</v>
      </c>
      <c r="C688" s="96">
        <v>10</v>
      </c>
      <c r="D688" s="96">
        <v>3</v>
      </c>
      <c r="E688" s="97" t="s">
        <v>58</v>
      </c>
      <c r="F688" s="98">
        <v>0</v>
      </c>
      <c r="G688" s="99">
        <v>1119500</v>
      </c>
      <c r="H688" s="99">
        <v>1119500</v>
      </c>
      <c r="I688" s="100">
        <v>1119500</v>
      </c>
    </row>
    <row r="689" spans="1:9" ht="39.6" x14ac:dyDescent="0.25">
      <c r="A689" s="94" t="s">
        <v>35</v>
      </c>
      <c r="B689" s="95">
        <v>902</v>
      </c>
      <c r="C689" s="96">
        <v>10</v>
      </c>
      <c r="D689" s="96">
        <v>3</v>
      </c>
      <c r="E689" s="97" t="s">
        <v>59</v>
      </c>
      <c r="F689" s="98">
        <v>0</v>
      </c>
      <c r="G689" s="99">
        <v>1119500</v>
      </c>
      <c r="H689" s="99">
        <v>1119500</v>
      </c>
      <c r="I689" s="100">
        <v>1119500</v>
      </c>
    </row>
    <row r="690" spans="1:9" ht="52.8" x14ac:dyDescent="0.25">
      <c r="A690" s="94" t="s">
        <v>335</v>
      </c>
      <c r="B690" s="95">
        <v>902</v>
      </c>
      <c r="C690" s="96">
        <v>10</v>
      </c>
      <c r="D690" s="96">
        <v>3</v>
      </c>
      <c r="E690" s="97" t="s">
        <v>63</v>
      </c>
      <c r="F690" s="98">
        <v>0</v>
      </c>
      <c r="G690" s="99">
        <v>1119500</v>
      </c>
      <c r="H690" s="99">
        <v>1119500</v>
      </c>
      <c r="I690" s="100">
        <v>1119500</v>
      </c>
    </row>
    <row r="691" spans="1:9" ht="39.6" x14ac:dyDescent="0.25">
      <c r="A691" s="94" t="s">
        <v>295</v>
      </c>
      <c r="B691" s="95">
        <v>902</v>
      </c>
      <c r="C691" s="96">
        <v>10</v>
      </c>
      <c r="D691" s="96">
        <v>3</v>
      </c>
      <c r="E691" s="97" t="s">
        <v>296</v>
      </c>
      <c r="F691" s="98" t="s">
        <v>1</v>
      </c>
      <c r="G691" s="99">
        <v>1119500</v>
      </c>
      <c r="H691" s="99">
        <v>1119500</v>
      </c>
      <c r="I691" s="100">
        <v>1119500</v>
      </c>
    </row>
    <row r="692" spans="1:9" ht="39.6" x14ac:dyDescent="0.25">
      <c r="A692" s="94" t="s">
        <v>16</v>
      </c>
      <c r="B692" s="95">
        <v>902</v>
      </c>
      <c r="C692" s="96">
        <v>10</v>
      </c>
      <c r="D692" s="96">
        <v>3</v>
      </c>
      <c r="E692" s="97" t="s">
        <v>296</v>
      </c>
      <c r="F692" s="98" t="s">
        <v>15</v>
      </c>
      <c r="G692" s="99">
        <v>1119500</v>
      </c>
      <c r="H692" s="99">
        <v>1119500</v>
      </c>
      <c r="I692" s="100">
        <v>1119500</v>
      </c>
    </row>
    <row r="693" spans="1:9" ht="39.6" x14ac:dyDescent="0.25">
      <c r="A693" s="94" t="s">
        <v>356</v>
      </c>
      <c r="B693" s="95">
        <v>902</v>
      </c>
      <c r="C693" s="96">
        <v>10</v>
      </c>
      <c r="D693" s="96">
        <v>3</v>
      </c>
      <c r="E693" s="97" t="s">
        <v>110</v>
      </c>
      <c r="F693" s="98">
        <v>0</v>
      </c>
      <c r="G693" s="99">
        <v>1295000</v>
      </c>
      <c r="H693" s="99">
        <v>1295000</v>
      </c>
      <c r="I693" s="100">
        <v>1295000</v>
      </c>
    </row>
    <row r="694" spans="1:9" ht="39.6" x14ac:dyDescent="0.25">
      <c r="A694" s="94" t="s">
        <v>232</v>
      </c>
      <c r="B694" s="95">
        <v>902</v>
      </c>
      <c r="C694" s="96">
        <v>10</v>
      </c>
      <c r="D694" s="96">
        <v>3</v>
      </c>
      <c r="E694" s="97" t="s">
        <v>114</v>
      </c>
      <c r="F694" s="98">
        <v>0</v>
      </c>
      <c r="G694" s="99">
        <v>1295000</v>
      </c>
      <c r="H694" s="99">
        <v>1295000</v>
      </c>
      <c r="I694" s="100">
        <v>1295000</v>
      </c>
    </row>
    <row r="695" spans="1:9" ht="39.6" x14ac:dyDescent="0.25">
      <c r="A695" s="94" t="s">
        <v>575</v>
      </c>
      <c r="B695" s="95">
        <v>902</v>
      </c>
      <c r="C695" s="96">
        <v>10</v>
      </c>
      <c r="D695" s="96">
        <v>3</v>
      </c>
      <c r="E695" s="97" t="s">
        <v>299</v>
      </c>
      <c r="F695" s="98">
        <v>0</v>
      </c>
      <c r="G695" s="99">
        <v>575000</v>
      </c>
      <c r="H695" s="99">
        <v>575000</v>
      </c>
      <c r="I695" s="100">
        <v>575000</v>
      </c>
    </row>
    <row r="696" spans="1:9" ht="26.4" x14ac:dyDescent="0.25">
      <c r="A696" s="94" t="s">
        <v>10</v>
      </c>
      <c r="B696" s="95">
        <v>902</v>
      </c>
      <c r="C696" s="96">
        <v>10</v>
      </c>
      <c r="D696" s="96">
        <v>3</v>
      </c>
      <c r="E696" s="97" t="s">
        <v>299</v>
      </c>
      <c r="F696" s="98" t="s">
        <v>9</v>
      </c>
      <c r="G696" s="99">
        <v>575000</v>
      </c>
      <c r="H696" s="99">
        <v>575000</v>
      </c>
      <c r="I696" s="100">
        <v>575000</v>
      </c>
    </row>
    <row r="697" spans="1:9" ht="52.8" x14ac:dyDescent="0.25">
      <c r="A697" s="94" t="s">
        <v>576</v>
      </c>
      <c r="B697" s="95">
        <v>902</v>
      </c>
      <c r="C697" s="96">
        <v>10</v>
      </c>
      <c r="D697" s="96">
        <v>3</v>
      </c>
      <c r="E697" s="97" t="s">
        <v>577</v>
      </c>
      <c r="F697" s="98">
        <v>0</v>
      </c>
      <c r="G697" s="99">
        <v>720000</v>
      </c>
      <c r="H697" s="99">
        <v>720000</v>
      </c>
      <c r="I697" s="100">
        <v>720000</v>
      </c>
    </row>
    <row r="698" spans="1:9" ht="26.4" x14ac:dyDescent="0.25">
      <c r="A698" s="94" t="s">
        <v>10</v>
      </c>
      <c r="B698" s="95">
        <v>902</v>
      </c>
      <c r="C698" s="96">
        <v>10</v>
      </c>
      <c r="D698" s="96">
        <v>3</v>
      </c>
      <c r="E698" s="97" t="s">
        <v>577</v>
      </c>
      <c r="F698" s="98" t="s">
        <v>9</v>
      </c>
      <c r="G698" s="99">
        <v>720000</v>
      </c>
      <c r="H698" s="99">
        <v>720000</v>
      </c>
      <c r="I698" s="100">
        <v>720000</v>
      </c>
    </row>
    <row r="699" spans="1:9" ht="13.2" x14ac:dyDescent="0.25">
      <c r="A699" s="94" t="s">
        <v>524</v>
      </c>
      <c r="B699" s="95">
        <v>902</v>
      </c>
      <c r="C699" s="96">
        <v>10</v>
      </c>
      <c r="D699" s="96">
        <v>4</v>
      </c>
      <c r="E699" s="97" t="s">
        <v>210</v>
      </c>
      <c r="F699" s="98" t="s">
        <v>1</v>
      </c>
      <c r="G699" s="99">
        <v>9780500</v>
      </c>
      <c r="H699" s="99">
        <v>9780500</v>
      </c>
      <c r="I699" s="100">
        <v>9780500</v>
      </c>
    </row>
    <row r="700" spans="1:9" ht="26.4" x14ac:dyDescent="0.25">
      <c r="A700" s="94" t="s">
        <v>312</v>
      </c>
      <c r="B700" s="95">
        <v>902</v>
      </c>
      <c r="C700" s="96">
        <v>10</v>
      </c>
      <c r="D700" s="96">
        <v>4</v>
      </c>
      <c r="E700" s="97" t="s">
        <v>133</v>
      </c>
      <c r="F700" s="98">
        <v>0</v>
      </c>
      <c r="G700" s="99">
        <v>9780500</v>
      </c>
      <c r="H700" s="99">
        <v>9780500</v>
      </c>
      <c r="I700" s="100">
        <v>9780500</v>
      </c>
    </row>
    <row r="701" spans="1:9" ht="26.4" x14ac:dyDescent="0.25">
      <c r="A701" s="94" t="s">
        <v>8</v>
      </c>
      <c r="B701" s="95">
        <v>902</v>
      </c>
      <c r="C701" s="96">
        <v>10</v>
      </c>
      <c r="D701" s="96">
        <v>4</v>
      </c>
      <c r="E701" s="97" t="s">
        <v>134</v>
      </c>
      <c r="F701" s="98">
        <v>0</v>
      </c>
      <c r="G701" s="99">
        <v>9780500</v>
      </c>
      <c r="H701" s="99">
        <v>9780500</v>
      </c>
      <c r="I701" s="100">
        <v>9780500</v>
      </c>
    </row>
    <row r="702" spans="1:9" ht="39.6" x14ac:dyDescent="0.25">
      <c r="A702" s="94" t="s">
        <v>17</v>
      </c>
      <c r="B702" s="95">
        <v>902</v>
      </c>
      <c r="C702" s="96">
        <v>10</v>
      </c>
      <c r="D702" s="96">
        <v>4</v>
      </c>
      <c r="E702" s="97" t="s">
        <v>135</v>
      </c>
      <c r="F702" s="98">
        <v>0</v>
      </c>
      <c r="G702" s="99">
        <v>174600</v>
      </c>
      <c r="H702" s="99">
        <v>174600</v>
      </c>
      <c r="I702" s="100">
        <v>174600</v>
      </c>
    </row>
    <row r="703" spans="1:9" ht="92.4" x14ac:dyDescent="0.25">
      <c r="A703" s="94" t="s">
        <v>366</v>
      </c>
      <c r="B703" s="95">
        <v>902</v>
      </c>
      <c r="C703" s="96">
        <v>10</v>
      </c>
      <c r="D703" s="96">
        <v>4</v>
      </c>
      <c r="E703" s="97" t="s">
        <v>367</v>
      </c>
      <c r="F703" s="98" t="s">
        <v>1</v>
      </c>
      <c r="G703" s="99">
        <v>174600</v>
      </c>
      <c r="H703" s="99">
        <v>174600</v>
      </c>
      <c r="I703" s="100">
        <v>174600</v>
      </c>
    </row>
    <row r="704" spans="1:9" ht="39.6" x14ac:dyDescent="0.25">
      <c r="A704" s="94" t="s">
        <v>16</v>
      </c>
      <c r="B704" s="95">
        <v>902</v>
      </c>
      <c r="C704" s="96">
        <v>10</v>
      </c>
      <c r="D704" s="96">
        <v>4</v>
      </c>
      <c r="E704" s="97" t="s">
        <v>367</v>
      </c>
      <c r="F704" s="98" t="s">
        <v>15</v>
      </c>
      <c r="G704" s="99">
        <v>174600</v>
      </c>
      <c r="H704" s="99">
        <v>174600</v>
      </c>
      <c r="I704" s="100">
        <v>174600</v>
      </c>
    </row>
    <row r="705" spans="1:9" ht="39.6" x14ac:dyDescent="0.25">
      <c r="A705" s="94" t="s">
        <v>387</v>
      </c>
      <c r="B705" s="95">
        <v>902</v>
      </c>
      <c r="C705" s="96">
        <v>10</v>
      </c>
      <c r="D705" s="96">
        <v>4</v>
      </c>
      <c r="E705" s="97" t="s">
        <v>388</v>
      </c>
      <c r="F705" s="98">
        <v>0</v>
      </c>
      <c r="G705" s="99">
        <v>9605900</v>
      </c>
      <c r="H705" s="99">
        <v>9605900</v>
      </c>
      <c r="I705" s="100">
        <v>9605900</v>
      </c>
    </row>
    <row r="706" spans="1:9" ht="52.8" x14ac:dyDescent="0.25">
      <c r="A706" s="94" t="s">
        <v>614</v>
      </c>
      <c r="B706" s="95">
        <v>902</v>
      </c>
      <c r="C706" s="96">
        <v>10</v>
      </c>
      <c r="D706" s="96">
        <v>4</v>
      </c>
      <c r="E706" s="97" t="s">
        <v>389</v>
      </c>
      <c r="F706" s="98" t="s">
        <v>1</v>
      </c>
      <c r="G706" s="99">
        <v>9605900</v>
      </c>
      <c r="H706" s="99">
        <v>9605900</v>
      </c>
      <c r="I706" s="100">
        <v>9605900</v>
      </c>
    </row>
    <row r="707" spans="1:9" ht="39.6" x14ac:dyDescent="0.25">
      <c r="A707" s="94" t="s">
        <v>16</v>
      </c>
      <c r="B707" s="95">
        <v>902</v>
      </c>
      <c r="C707" s="96">
        <v>10</v>
      </c>
      <c r="D707" s="96">
        <v>4</v>
      </c>
      <c r="E707" s="97" t="s">
        <v>389</v>
      </c>
      <c r="F707" s="98" t="s">
        <v>15</v>
      </c>
      <c r="G707" s="99">
        <v>9605900</v>
      </c>
      <c r="H707" s="99">
        <v>9605900</v>
      </c>
      <c r="I707" s="100">
        <v>9605900</v>
      </c>
    </row>
    <row r="708" spans="1:9" ht="13.2" x14ac:dyDescent="0.25">
      <c r="A708" s="94" t="s">
        <v>528</v>
      </c>
      <c r="B708" s="95">
        <v>902</v>
      </c>
      <c r="C708" s="96">
        <v>11</v>
      </c>
      <c r="D708" s="96">
        <v>0</v>
      </c>
      <c r="E708" s="97" t="s">
        <v>210</v>
      </c>
      <c r="F708" s="98" t="s">
        <v>1</v>
      </c>
      <c r="G708" s="99">
        <v>2171620</v>
      </c>
      <c r="H708" s="99">
        <v>845200</v>
      </c>
      <c r="I708" s="100">
        <v>845200</v>
      </c>
    </row>
    <row r="709" spans="1:9" ht="26.4" x14ac:dyDescent="0.25">
      <c r="A709" s="94" t="s">
        <v>530</v>
      </c>
      <c r="B709" s="95">
        <v>902</v>
      </c>
      <c r="C709" s="96">
        <v>11</v>
      </c>
      <c r="D709" s="96">
        <v>5</v>
      </c>
      <c r="E709" s="97" t="s">
        <v>210</v>
      </c>
      <c r="F709" s="98" t="s">
        <v>1</v>
      </c>
      <c r="G709" s="99">
        <v>2171620</v>
      </c>
      <c r="H709" s="99">
        <v>845200</v>
      </c>
      <c r="I709" s="100">
        <v>845200</v>
      </c>
    </row>
    <row r="710" spans="1:9" ht="39.6" x14ac:dyDescent="0.25">
      <c r="A710" s="94" t="s">
        <v>362</v>
      </c>
      <c r="B710" s="95">
        <v>902</v>
      </c>
      <c r="C710" s="96">
        <v>11</v>
      </c>
      <c r="D710" s="96">
        <v>5</v>
      </c>
      <c r="E710" s="97" t="s">
        <v>120</v>
      </c>
      <c r="F710" s="98">
        <v>0</v>
      </c>
      <c r="G710" s="99">
        <v>2171620</v>
      </c>
      <c r="H710" s="99">
        <v>845200</v>
      </c>
      <c r="I710" s="100">
        <v>845200</v>
      </c>
    </row>
    <row r="711" spans="1:9" ht="26.4" x14ac:dyDescent="0.25">
      <c r="A711" s="94" t="s">
        <v>383</v>
      </c>
      <c r="B711" s="95">
        <v>902</v>
      </c>
      <c r="C711" s="96">
        <v>11</v>
      </c>
      <c r="D711" s="96">
        <v>5</v>
      </c>
      <c r="E711" s="97" t="s">
        <v>384</v>
      </c>
      <c r="F711" s="98">
        <v>0</v>
      </c>
      <c r="G711" s="99">
        <v>225000</v>
      </c>
      <c r="H711" s="99">
        <v>125000</v>
      </c>
      <c r="I711" s="100">
        <v>125000</v>
      </c>
    </row>
    <row r="712" spans="1:9" ht="26.4" x14ac:dyDescent="0.25">
      <c r="A712" s="94" t="s">
        <v>113</v>
      </c>
      <c r="B712" s="95">
        <v>902</v>
      </c>
      <c r="C712" s="96">
        <v>11</v>
      </c>
      <c r="D712" s="96">
        <v>5</v>
      </c>
      <c r="E712" s="97" t="s">
        <v>384</v>
      </c>
      <c r="F712" s="98" t="s">
        <v>0</v>
      </c>
      <c r="G712" s="99">
        <v>225000</v>
      </c>
      <c r="H712" s="99">
        <v>125000</v>
      </c>
      <c r="I712" s="100">
        <v>125000</v>
      </c>
    </row>
    <row r="713" spans="1:9" ht="26.4" x14ac:dyDescent="0.25">
      <c r="A713" s="94" t="s">
        <v>21</v>
      </c>
      <c r="B713" s="95">
        <v>902</v>
      </c>
      <c r="C713" s="96">
        <v>11</v>
      </c>
      <c r="D713" s="96">
        <v>5</v>
      </c>
      <c r="E713" s="97" t="s">
        <v>234</v>
      </c>
      <c r="F713" s="98">
        <v>0</v>
      </c>
      <c r="G713" s="99">
        <v>1946620</v>
      </c>
      <c r="H713" s="99">
        <v>720200</v>
      </c>
      <c r="I713" s="100">
        <v>720200</v>
      </c>
    </row>
    <row r="714" spans="1:9" ht="66" x14ac:dyDescent="0.25">
      <c r="A714" s="94" t="s">
        <v>7</v>
      </c>
      <c r="B714" s="95">
        <v>902</v>
      </c>
      <c r="C714" s="96">
        <v>11</v>
      </c>
      <c r="D714" s="96">
        <v>5</v>
      </c>
      <c r="E714" s="97" t="s">
        <v>234</v>
      </c>
      <c r="F714" s="98" t="s">
        <v>6</v>
      </c>
      <c r="G714" s="99">
        <v>755630</v>
      </c>
      <c r="H714" s="99">
        <v>370200</v>
      </c>
      <c r="I714" s="100">
        <v>370200</v>
      </c>
    </row>
    <row r="715" spans="1:9" ht="26.4" x14ac:dyDescent="0.25">
      <c r="A715" s="94" t="s">
        <v>113</v>
      </c>
      <c r="B715" s="95">
        <v>902</v>
      </c>
      <c r="C715" s="96">
        <v>11</v>
      </c>
      <c r="D715" s="96">
        <v>5</v>
      </c>
      <c r="E715" s="97" t="s">
        <v>234</v>
      </c>
      <c r="F715" s="98" t="s">
        <v>0</v>
      </c>
      <c r="G715" s="99">
        <v>1090990</v>
      </c>
      <c r="H715" s="99">
        <v>350000</v>
      </c>
      <c r="I715" s="100">
        <v>350000</v>
      </c>
    </row>
    <row r="716" spans="1:9" ht="26.4" x14ac:dyDescent="0.25">
      <c r="A716" s="94" t="s">
        <v>10</v>
      </c>
      <c r="B716" s="95">
        <v>902</v>
      </c>
      <c r="C716" s="96">
        <v>11</v>
      </c>
      <c r="D716" s="96">
        <v>5</v>
      </c>
      <c r="E716" s="97" t="s">
        <v>234</v>
      </c>
      <c r="F716" s="98" t="s">
        <v>9</v>
      </c>
      <c r="G716" s="99">
        <v>100000</v>
      </c>
      <c r="H716" s="99">
        <v>0</v>
      </c>
      <c r="I716" s="100">
        <v>0</v>
      </c>
    </row>
    <row r="717" spans="1:9" ht="52.8" x14ac:dyDescent="0.25">
      <c r="A717" s="94" t="s">
        <v>370</v>
      </c>
      <c r="B717" s="95">
        <v>905</v>
      </c>
      <c r="C717" s="96">
        <v>0</v>
      </c>
      <c r="D717" s="96">
        <v>0</v>
      </c>
      <c r="E717" s="97" t="s">
        <v>210</v>
      </c>
      <c r="F717" s="98" t="s">
        <v>1</v>
      </c>
      <c r="G717" s="99">
        <v>17016874.399999999</v>
      </c>
      <c r="H717" s="99">
        <v>11026961</v>
      </c>
      <c r="I717" s="100">
        <v>10447941</v>
      </c>
    </row>
    <row r="718" spans="1:9" ht="13.2" x14ac:dyDescent="0.25">
      <c r="A718" s="94" t="s">
        <v>447</v>
      </c>
      <c r="B718" s="95">
        <v>905</v>
      </c>
      <c r="C718" s="96">
        <v>1</v>
      </c>
      <c r="D718" s="96">
        <v>0</v>
      </c>
      <c r="E718" s="97" t="s">
        <v>210</v>
      </c>
      <c r="F718" s="98" t="s">
        <v>1</v>
      </c>
      <c r="G718" s="99">
        <v>16764619.4</v>
      </c>
      <c r="H718" s="99">
        <v>10924706</v>
      </c>
      <c r="I718" s="100">
        <v>10345686</v>
      </c>
    </row>
    <row r="719" spans="1:9" ht="13.2" x14ac:dyDescent="0.25">
      <c r="A719" s="94" t="s">
        <v>463</v>
      </c>
      <c r="B719" s="95">
        <v>905</v>
      </c>
      <c r="C719" s="96">
        <v>1</v>
      </c>
      <c r="D719" s="96">
        <v>13</v>
      </c>
      <c r="E719" s="97" t="s">
        <v>210</v>
      </c>
      <c r="F719" s="98" t="s">
        <v>1</v>
      </c>
      <c r="G719" s="99">
        <v>16764619.4</v>
      </c>
      <c r="H719" s="99">
        <v>10924706</v>
      </c>
      <c r="I719" s="100">
        <v>10345686</v>
      </c>
    </row>
    <row r="720" spans="1:9" ht="39.6" x14ac:dyDescent="0.25">
      <c r="A720" s="94" t="s">
        <v>321</v>
      </c>
      <c r="B720" s="95">
        <v>905</v>
      </c>
      <c r="C720" s="96">
        <v>1</v>
      </c>
      <c r="D720" s="96">
        <v>13</v>
      </c>
      <c r="E720" s="97" t="s">
        <v>148</v>
      </c>
      <c r="F720" s="98">
        <v>0</v>
      </c>
      <c r="G720" s="99">
        <v>16764619.4</v>
      </c>
      <c r="H720" s="99">
        <v>10924706</v>
      </c>
      <c r="I720" s="100">
        <v>10345686</v>
      </c>
    </row>
    <row r="721" spans="1:9" ht="39.6" x14ac:dyDescent="0.25">
      <c r="A721" s="94" t="s">
        <v>259</v>
      </c>
      <c r="B721" s="95">
        <v>905</v>
      </c>
      <c r="C721" s="96">
        <v>1</v>
      </c>
      <c r="D721" s="96">
        <v>13</v>
      </c>
      <c r="E721" s="97" t="s">
        <v>155</v>
      </c>
      <c r="F721" s="98">
        <v>0</v>
      </c>
      <c r="G721" s="99">
        <v>16579619.4</v>
      </c>
      <c r="H721" s="99">
        <v>10739706</v>
      </c>
      <c r="I721" s="100">
        <v>10160686</v>
      </c>
    </row>
    <row r="722" spans="1:9" ht="92.4" x14ac:dyDescent="0.25">
      <c r="A722" s="94" t="s">
        <v>371</v>
      </c>
      <c r="B722" s="95">
        <v>905</v>
      </c>
      <c r="C722" s="96">
        <v>1</v>
      </c>
      <c r="D722" s="96">
        <v>13</v>
      </c>
      <c r="E722" s="97" t="s">
        <v>156</v>
      </c>
      <c r="F722" s="98">
        <v>0</v>
      </c>
      <c r="G722" s="99">
        <v>15470824.449999999</v>
      </c>
      <c r="H722" s="99">
        <v>9454861</v>
      </c>
      <c r="I722" s="100">
        <v>8875841</v>
      </c>
    </row>
    <row r="723" spans="1:9" ht="66" x14ac:dyDescent="0.25">
      <c r="A723" s="94" t="s">
        <v>7</v>
      </c>
      <c r="B723" s="95">
        <v>905</v>
      </c>
      <c r="C723" s="96">
        <v>1</v>
      </c>
      <c r="D723" s="96">
        <v>13</v>
      </c>
      <c r="E723" s="97" t="s">
        <v>156</v>
      </c>
      <c r="F723" s="98" t="s">
        <v>6</v>
      </c>
      <c r="G723" s="99">
        <v>12888251.779999999</v>
      </c>
      <c r="H723" s="99">
        <v>8588740</v>
      </c>
      <c r="I723" s="100">
        <v>8009720</v>
      </c>
    </row>
    <row r="724" spans="1:9" ht="26.4" x14ac:dyDescent="0.25">
      <c r="A724" s="94" t="s">
        <v>113</v>
      </c>
      <c r="B724" s="95">
        <v>905</v>
      </c>
      <c r="C724" s="96">
        <v>1</v>
      </c>
      <c r="D724" s="96">
        <v>13</v>
      </c>
      <c r="E724" s="97" t="s">
        <v>156</v>
      </c>
      <c r="F724" s="98" t="s">
        <v>0</v>
      </c>
      <c r="G724" s="99">
        <v>1381891</v>
      </c>
      <c r="H724" s="99">
        <v>861121</v>
      </c>
      <c r="I724" s="100">
        <v>861121</v>
      </c>
    </row>
    <row r="725" spans="1:9" ht="13.2" x14ac:dyDescent="0.25">
      <c r="A725" s="94" t="s">
        <v>5</v>
      </c>
      <c r="B725" s="95">
        <v>905</v>
      </c>
      <c r="C725" s="96">
        <v>1</v>
      </c>
      <c r="D725" s="96">
        <v>13</v>
      </c>
      <c r="E725" s="97" t="s">
        <v>156</v>
      </c>
      <c r="F725" s="98" t="s">
        <v>4</v>
      </c>
      <c r="G725" s="99">
        <v>1200681.67</v>
      </c>
      <c r="H725" s="99">
        <v>5000</v>
      </c>
      <c r="I725" s="100">
        <v>5000</v>
      </c>
    </row>
    <row r="726" spans="1:9" ht="39.6" x14ac:dyDescent="0.25">
      <c r="A726" s="94" t="s">
        <v>157</v>
      </c>
      <c r="B726" s="95">
        <v>905</v>
      </c>
      <c r="C726" s="96">
        <v>1</v>
      </c>
      <c r="D726" s="96">
        <v>13</v>
      </c>
      <c r="E726" s="97" t="s">
        <v>158</v>
      </c>
      <c r="F726" s="98">
        <v>0</v>
      </c>
      <c r="G726" s="99">
        <v>1108794.95</v>
      </c>
      <c r="H726" s="99">
        <v>1134845</v>
      </c>
      <c r="I726" s="100">
        <v>1134845</v>
      </c>
    </row>
    <row r="727" spans="1:9" ht="26.4" x14ac:dyDescent="0.25">
      <c r="A727" s="94" t="s">
        <v>260</v>
      </c>
      <c r="B727" s="95">
        <v>905</v>
      </c>
      <c r="C727" s="96">
        <v>1</v>
      </c>
      <c r="D727" s="96">
        <v>13</v>
      </c>
      <c r="E727" s="97" t="s">
        <v>261</v>
      </c>
      <c r="F727" s="98" t="s">
        <v>1</v>
      </c>
      <c r="G727" s="99">
        <v>685819.23</v>
      </c>
      <c r="H727" s="99">
        <v>475177</v>
      </c>
      <c r="I727" s="100">
        <v>475177</v>
      </c>
    </row>
    <row r="728" spans="1:9" ht="26.4" x14ac:dyDescent="0.25">
      <c r="A728" s="94" t="s">
        <v>113</v>
      </c>
      <c r="B728" s="95">
        <v>905</v>
      </c>
      <c r="C728" s="96">
        <v>1</v>
      </c>
      <c r="D728" s="96">
        <v>13</v>
      </c>
      <c r="E728" s="97" t="s">
        <v>261</v>
      </c>
      <c r="F728" s="98" t="s">
        <v>0</v>
      </c>
      <c r="G728" s="99">
        <v>685819.23</v>
      </c>
      <c r="H728" s="99">
        <v>475177</v>
      </c>
      <c r="I728" s="100">
        <v>475177</v>
      </c>
    </row>
    <row r="729" spans="1:9" ht="52.8" x14ac:dyDescent="0.25">
      <c r="A729" s="94" t="s">
        <v>159</v>
      </c>
      <c r="B729" s="95">
        <v>905</v>
      </c>
      <c r="C729" s="96">
        <v>1</v>
      </c>
      <c r="D729" s="96">
        <v>13</v>
      </c>
      <c r="E729" s="97" t="s">
        <v>160</v>
      </c>
      <c r="F729" s="98" t="s">
        <v>1</v>
      </c>
      <c r="G729" s="99">
        <v>244668</v>
      </c>
      <c r="H729" s="99">
        <v>244668</v>
      </c>
      <c r="I729" s="100">
        <v>244668</v>
      </c>
    </row>
    <row r="730" spans="1:9" ht="26.4" x14ac:dyDescent="0.25">
      <c r="A730" s="94" t="s">
        <v>113</v>
      </c>
      <c r="B730" s="95">
        <v>905</v>
      </c>
      <c r="C730" s="96">
        <v>1</v>
      </c>
      <c r="D730" s="96">
        <v>13</v>
      </c>
      <c r="E730" s="97" t="s">
        <v>160</v>
      </c>
      <c r="F730" s="98" t="s">
        <v>0</v>
      </c>
      <c r="G730" s="99">
        <v>244668</v>
      </c>
      <c r="H730" s="99">
        <v>244668</v>
      </c>
      <c r="I730" s="100">
        <v>244668</v>
      </c>
    </row>
    <row r="731" spans="1:9" ht="39.6" x14ac:dyDescent="0.25">
      <c r="A731" s="94" t="s">
        <v>372</v>
      </c>
      <c r="B731" s="95">
        <v>905</v>
      </c>
      <c r="C731" s="96">
        <v>1</v>
      </c>
      <c r="D731" s="96">
        <v>13</v>
      </c>
      <c r="E731" s="97" t="s">
        <v>216</v>
      </c>
      <c r="F731" s="98" t="s">
        <v>1</v>
      </c>
      <c r="G731" s="99">
        <v>80307.72</v>
      </c>
      <c r="H731" s="99">
        <v>297000</v>
      </c>
      <c r="I731" s="100">
        <v>297000</v>
      </c>
    </row>
    <row r="732" spans="1:9" ht="26.4" x14ac:dyDescent="0.25">
      <c r="A732" s="94" t="s">
        <v>113</v>
      </c>
      <c r="B732" s="95">
        <v>905</v>
      </c>
      <c r="C732" s="96">
        <v>1</v>
      </c>
      <c r="D732" s="96">
        <v>13</v>
      </c>
      <c r="E732" s="97" t="s">
        <v>216</v>
      </c>
      <c r="F732" s="98" t="s">
        <v>0</v>
      </c>
      <c r="G732" s="99">
        <v>80307.72</v>
      </c>
      <c r="H732" s="99">
        <v>297000</v>
      </c>
      <c r="I732" s="100">
        <v>297000</v>
      </c>
    </row>
    <row r="733" spans="1:9" ht="52.8" x14ac:dyDescent="0.25">
      <c r="A733" s="94" t="s">
        <v>162</v>
      </c>
      <c r="B733" s="95">
        <v>905</v>
      </c>
      <c r="C733" s="96">
        <v>1</v>
      </c>
      <c r="D733" s="96">
        <v>13</v>
      </c>
      <c r="E733" s="97" t="s">
        <v>163</v>
      </c>
      <c r="F733" s="98" t="s">
        <v>1</v>
      </c>
      <c r="G733" s="99">
        <v>35000</v>
      </c>
      <c r="H733" s="99">
        <v>35000</v>
      </c>
      <c r="I733" s="100">
        <v>35000</v>
      </c>
    </row>
    <row r="734" spans="1:9" ht="26.4" x14ac:dyDescent="0.25">
      <c r="A734" s="94" t="s">
        <v>113</v>
      </c>
      <c r="B734" s="95">
        <v>905</v>
      </c>
      <c r="C734" s="96">
        <v>1</v>
      </c>
      <c r="D734" s="96">
        <v>13</v>
      </c>
      <c r="E734" s="97" t="s">
        <v>163</v>
      </c>
      <c r="F734" s="98" t="s">
        <v>0</v>
      </c>
      <c r="G734" s="99">
        <v>35000</v>
      </c>
      <c r="H734" s="99">
        <v>35000</v>
      </c>
      <c r="I734" s="100">
        <v>35000</v>
      </c>
    </row>
    <row r="735" spans="1:9" ht="26.4" x14ac:dyDescent="0.25">
      <c r="A735" s="94" t="s">
        <v>164</v>
      </c>
      <c r="B735" s="95">
        <v>905</v>
      </c>
      <c r="C735" s="96">
        <v>1</v>
      </c>
      <c r="D735" s="96">
        <v>13</v>
      </c>
      <c r="E735" s="97" t="s">
        <v>165</v>
      </c>
      <c r="F735" s="98" t="s">
        <v>1</v>
      </c>
      <c r="G735" s="99">
        <v>63000</v>
      </c>
      <c r="H735" s="99">
        <v>63000</v>
      </c>
      <c r="I735" s="100">
        <v>63000</v>
      </c>
    </row>
    <row r="736" spans="1:9" ht="26.4" x14ac:dyDescent="0.25">
      <c r="A736" s="94" t="s">
        <v>113</v>
      </c>
      <c r="B736" s="95">
        <v>905</v>
      </c>
      <c r="C736" s="96">
        <v>1</v>
      </c>
      <c r="D736" s="96">
        <v>13</v>
      </c>
      <c r="E736" s="97" t="s">
        <v>165</v>
      </c>
      <c r="F736" s="98" t="s">
        <v>0</v>
      </c>
      <c r="G736" s="99">
        <v>63000</v>
      </c>
      <c r="H736" s="99">
        <v>63000</v>
      </c>
      <c r="I736" s="100">
        <v>63000</v>
      </c>
    </row>
    <row r="737" spans="1:9" ht="52.8" x14ac:dyDescent="0.25">
      <c r="A737" s="94" t="s">
        <v>166</v>
      </c>
      <c r="B737" s="95">
        <v>905</v>
      </c>
      <c r="C737" s="96">
        <v>1</v>
      </c>
      <c r="D737" s="96">
        <v>13</v>
      </c>
      <c r="E737" s="97" t="s">
        <v>167</v>
      </c>
      <c r="F737" s="98" t="s">
        <v>1</v>
      </c>
      <c r="G737" s="99">
        <v>0</v>
      </c>
      <c r="H737" s="99">
        <v>20000</v>
      </c>
      <c r="I737" s="100">
        <v>20000</v>
      </c>
    </row>
    <row r="738" spans="1:9" ht="26.4" x14ac:dyDescent="0.25">
      <c r="A738" s="94" t="s">
        <v>113</v>
      </c>
      <c r="B738" s="95">
        <v>905</v>
      </c>
      <c r="C738" s="96">
        <v>1</v>
      </c>
      <c r="D738" s="96">
        <v>13</v>
      </c>
      <c r="E738" s="97" t="s">
        <v>167</v>
      </c>
      <c r="F738" s="98" t="s">
        <v>0</v>
      </c>
      <c r="G738" s="99">
        <v>0</v>
      </c>
      <c r="H738" s="99">
        <v>20000</v>
      </c>
      <c r="I738" s="100">
        <v>20000</v>
      </c>
    </row>
    <row r="739" spans="1:9" ht="39.6" x14ac:dyDescent="0.25">
      <c r="A739" s="94" t="s">
        <v>3</v>
      </c>
      <c r="B739" s="95">
        <v>905</v>
      </c>
      <c r="C739" s="96">
        <v>1</v>
      </c>
      <c r="D739" s="96">
        <v>13</v>
      </c>
      <c r="E739" s="97" t="s">
        <v>168</v>
      </c>
      <c r="F739" s="98">
        <v>0</v>
      </c>
      <c r="G739" s="99">
        <v>0</v>
      </c>
      <c r="H739" s="99">
        <v>150000</v>
      </c>
      <c r="I739" s="100">
        <v>150000</v>
      </c>
    </row>
    <row r="740" spans="1:9" ht="52.8" x14ac:dyDescent="0.25">
      <c r="A740" s="94" t="s">
        <v>169</v>
      </c>
      <c r="B740" s="95">
        <v>905</v>
      </c>
      <c r="C740" s="96">
        <v>1</v>
      </c>
      <c r="D740" s="96">
        <v>13</v>
      </c>
      <c r="E740" s="97" t="s">
        <v>170</v>
      </c>
      <c r="F740" s="98" t="s">
        <v>1</v>
      </c>
      <c r="G740" s="99">
        <v>0</v>
      </c>
      <c r="H740" s="99">
        <v>100000</v>
      </c>
      <c r="I740" s="100">
        <v>100000</v>
      </c>
    </row>
    <row r="741" spans="1:9" ht="26.4" x14ac:dyDescent="0.25">
      <c r="A741" s="94" t="s">
        <v>113</v>
      </c>
      <c r="B741" s="95">
        <v>905</v>
      </c>
      <c r="C741" s="96">
        <v>1</v>
      </c>
      <c r="D741" s="96">
        <v>13</v>
      </c>
      <c r="E741" s="97" t="s">
        <v>170</v>
      </c>
      <c r="F741" s="98" t="s">
        <v>0</v>
      </c>
      <c r="G741" s="99">
        <v>0</v>
      </c>
      <c r="H741" s="99">
        <v>100000</v>
      </c>
      <c r="I741" s="100">
        <v>100000</v>
      </c>
    </row>
    <row r="742" spans="1:9" ht="66" x14ac:dyDescent="0.25">
      <c r="A742" s="94" t="s">
        <v>171</v>
      </c>
      <c r="B742" s="95">
        <v>905</v>
      </c>
      <c r="C742" s="96">
        <v>1</v>
      </c>
      <c r="D742" s="96">
        <v>13</v>
      </c>
      <c r="E742" s="97" t="s">
        <v>172</v>
      </c>
      <c r="F742" s="98" t="s">
        <v>1</v>
      </c>
      <c r="G742" s="99">
        <v>0</v>
      </c>
      <c r="H742" s="99">
        <v>50000</v>
      </c>
      <c r="I742" s="100">
        <v>50000</v>
      </c>
    </row>
    <row r="743" spans="1:9" ht="26.4" x14ac:dyDescent="0.25">
      <c r="A743" s="94" t="s">
        <v>113</v>
      </c>
      <c r="B743" s="95">
        <v>905</v>
      </c>
      <c r="C743" s="96">
        <v>1</v>
      </c>
      <c r="D743" s="96">
        <v>13</v>
      </c>
      <c r="E743" s="97" t="s">
        <v>172</v>
      </c>
      <c r="F743" s="98" t="s">
        <v>0</v>
      </c>
      <c r="G743" s="99">
        <v>0</v>
      </c>
      <c r="H743" s="99">
        <v>50000</v>
      </c>
      <c r="I743" s="100">
        <v>50000</v>
      </c>
    </row>
    <row r="744" spans="1:9" ht="66" x14ac:dyDescent="0.25">
      <c r="A744" s="94" t="s">
        <v>322</v>
      </c>
      <c r="B744" s="95">
        <v>905</v>
      </c>
      <c r="C744" s="96">
        <v>1</v>
      </c>
      <c r="D744" s="96">
        <v>13</v>
      </c>
      <c r="E744" s="97" t="s">
        <v>173</v>
      </c>
      <c r="F744" s="98">
        <v>0</v>
      </c>
      <c r="G744" s="99">
        <v>185000</v>
      </c>
      <c r="H744" s="99">
        <v>185000</v>
      </c>
      <c r="I744" s="100">
        <v>185000</v>
      </c>
    </row>
    <row r="745" spans="1:9" ht="52.8" x14ac:dyDescent="0.25">
      <c r="A745" s="94" t="s">
        <v>2</v>
      </c>
      <c r="B745" s="95">
        <v>905</v>
      </c>
      <c r="C745" s="96">
        <v>1</v>
      </c>
      <c r="D745" s="96">
        <v>13</v>
      </c>
      <c r="E745" s="97" t="s">
        <v>174</v>
      </c>
      <c r="F745" s="98">
        <v>0</v>
      </c>
      <c r="G745" s="99">
        <v>95000</v>
      </c>
      <c r="H745" s="99">
        <v>95000</v>
      </c>
      <c r="I745" s="100">
        <v>95000</v>
      </c>
    </row>
    <row r="746" spans="1:9" ht="26.4" x14ac:dyDescent="0.25">
      <c r="A746" s="94" t="s">
        <v>113</v>
      </c>
      <c r="B746" s="95">
        <v>905</v>
      </c>
      <c r="C746" s="96">
        <v>1</v>
      </c>
      <c r="D746" s="96">
        <v>13</v>
      </c>
      <c r="E746" s="97" t="s">
        <v>174</v>
      </c>
      <c r="F746" s="98" t="s">
        <v>0</v>
      </c>
      <c r="G746" s="99">
        <v>95000</v>
      </c>
      <c r="H746" s="99">
        <v>95000</v>
      </c>
      <c r="I746" s="100">
        <v>95000</v>
      </c>
    </row>
    <row r="747" spans="1:9" ht="66" x14ac:dyDescent="0.25">
      <c r="A747" s="94" t="s">
        <v>323</v>
      </c>
      <c r="B747" s="95">
        <v>905</v>
      </c>
      <c r="C747" s="96">
        <v>1</v>
      </c>
      <c r="D747" s="96">
        <v>13</v>
      </c>
      <c r="E747" s="97" t="s">
        <v>175</v>
      </c>
      <c r="F747" s="98">
        <v>0</v>
      </c>
      <c r="G747" s="99">
        <v>65000</v>
      </c>
      <c r="H747" s="99">
        <v>65000</v>
      </c>
      <c r="I747" s="100">
        <v>65000</v>
      </c>
    </row>
    <row r="748" spans="1:9" ht="26.4" x14ac:dyDescent="0.25">
      <c r="A748" s="94" t="s">
        <v>113</v>
      </c>
      <c r="B748" s="95">
        <v>905</v>
      </c>
      <c r="C748" s="96">
        <v>1</v>
      </c>
      <c r="D748" s="96">
        <v>13</v>
      </c>
      <c r="E748" s="97" t="s">
        <v>175</v>
      </c>
      <c r="F748" s="98" t="s">
        <v>0</v>
      </c>
      <c r="G748" s="99">
        <v>65000</v>
      </c>
      <c r="H748" s="99">
        <v>65000</v>
      </c>
      <c r="I748" s="100">
        <v>65000</v>
      </c>
    </row>
    <row r="749" spans="1:9" ht="66" x14ac:dyDescent="0.25">
      <c r="A749" s="94" t="s">
        <v>324</v>
      </c>
      <c r="B749" s="95">
        <v>905</v>
      </c>
      <c r="C749" s="96">
        <v>1</v>
      </c>
      <c r="D749" s="96">
        <v>13</v>
      </c>
      <c r="E749" s="97" t="s">
        <v>176</v>
      </c>
      <c r="F749" s="98">
        <v>0</v>
      </c>
      <c r="G749" s="99">
        <v>25000</v>
      </c>
      <c r="H749" s="99">
        <v>25000</v>
      </c>
      <c r="I749" s="100">
        <v>25000</v>
      </c>
    </row>
    <row r="750" spans="1:9" ht="26.4" x14ac:dyDescent="0.25">
      <c r="A750" s="94" t="s">
        <v>113</v>
      </c>
      <c r="B750" s="95">
        <v>905</v>
      </c>
      <c r="C750" s="96">
        <v>1</v>
      </c>
      <c r="D750" s="96">
        <v>13</v>
      </c>
      <c r="E750" s="97" t="s">
        <v>176</v>
      </c>
      <c r="F750" s="98" t="s">
        <v>0</v>
      </c>
      <c r="G750" s="99">
        <v>25000</v>
      </c>
      <c r="H750" s="99">
        <v>25000</v>
      </c>
      <c r="I750" s="100">
        <v>25000</v>
      </c>
    </row>
    <row r="751" spans="1:9" ht="13.2" x14ac:dyDescent="0.25">
      <c r="A751" s="94" t="s">
        <v>476</v>
      </c>
      <c r="B751" s="95">
        <v>905</v>
      </c>
      <c r="C751" s="96">
        <v>4</v>
      </c>
      <c r="D751" s="96">
        <v>0</v>
      </c>
      <c r="E751" s="97" t="s">
        <v>210</v>
      </c>
      <c r="F751" s="98" t="s">
        <v>1</v>
      </c>
      <c r="G751" s="99">
        <v>150000</v>
      </c>
      <c r="H751" s="99">
        <v>0</v>
      </c>
      <c r="I751" s="100">
        <v>0</v>
      </c>
    </row>
    <row r="752" spans="1:9" ht="13.2" x14ac:dyDescent="0.25">
      <c r="A752" s="94" t="s">
        <v>484</v>
      </c>
      <c r="B752" s="95">
        <v>905</v>
      </c>
      <c r="C752" s="96">
        <v>4</v>
      </c>
      <c r="D752" s="96">
        <v>12</v>
      </c>
      <c r="E752" s="97" t="s">
        <v>210</v>
      </c>
      <c r="F752" s="98" t="s">
        <v>1</v>
      </c>
      <c r="G752" s="99">
        <v>150000</v>
      </c>
      <c r="H752" s="99">
        <v>0</v>
      </c>
      <c r="I752" s="100">
        <v>0</v>
      </c>
    </row>
    <row r="753" spans="1:9" ht="39.6" x14ac:dyDescent="0.25">
      <c r="A753" s="94" t="s">
        <v>321</v>
      </c>
      <c r="B753" s="95">
        <v>905</v>
      </c>
      <c r="C753" s="96">
        <v>4</v>
      </c>
      <c r="D753" s="96">
        <v>12</v>
      </c>
      <c r="E753" s="97" t="s">
        <v>148</v>
      </c>
      <c r="F753" s="98">
        <v>0</v>
      </c>
      <c r="G753" s="99">
        <v>150000</v>
      </c>
      <c r="H753" s="99">
        <v>0</v>
      </c>
      <c r="I753" s="100">
        <v>0</v>
      </c>
    </row>
    <row r="754" spans="1:9" ht="39.6" x14ac:dyDescent="0.25">
      <c r="A754" s="94" t="s">
        <v>259</v>
      </c>
      <c r="B754" s="95">
        <v>905</v>
      </c>
      <c r="C754" s="96">
        <v>4</v>
      </c>
      <c r="D754" s="96">
        <v>12</v>
      </c>
      <c r="E754" s="97" t="s">
        <v>155</v>
      </c>
      <c r="F754" s="98">
        <v>0</v>
      </c>
      <c r="G754" s="99">
        <v>150000</v>
      </c>
      <c r="H754" s="99">
        <v>0</v>
      </c>
      <c r="I754" s="100">
        <v>0</v>
      </c>
    </row>
    <row r="755" spans="1:9" ht="39.6" x14ac:dyDescent="0.25">
      <c r="A755" s="94" t="s">
        <v>3</v>
      </c>
      <c r="B755" s="95">
        <v>905</v>
      </c>
      <c r="C755" s="96">
        <v>4</v>
      </c>
      <c r="D755" s="96">
        <v>12</v>
      </c>
      <c r="E755" s="97" t="s">
        <v>168</v>
      </c>
      <c r="F755" s="98">
        <v>0</v>
      </c>
      <c r="G755" s="99">
        <v>150000</v>
      </c>
      <c r="H755" s="99">
        <v>0</v>
      </c>
      <c r="I755" s="100">
        <v>0</v>
      </c>
    </row>
    <row r="756" spans="1:9" ht="52.8" x14ac:dyDescent="0.25">
      <c r="A756" s="94" t="s">
        <v>169</v>
      </c>
      <c r="B756" s="95">
        <v>905</v>
      </c>
      <c r="C756" s="96">
        <v>4</v>
      </c>
      <c r="D756" s="96">
        <v>12</v>
      </c>
      <c r="E756" s="97" t="s">
        <v>170</v>
      </c>
      <c r="F756" s="98" t="s">
        <v>1</v>
      </c>
      <c r="G756" s="99">
        <v>100000</v>
      </c>
      <c r="H756" s="99">
        <v>0</v>
      </c>
      <c r="I756" s="100">
        <v>0</v>
      </c>
    </row>
    <row r="757" spans="1:9" ht="26.4" x14ac:dyDescent="0.25">
      <c r="A757" s="94" t="s">
        <v>113</v>
      </c>
      <c r="B757" s="95">
        <v>905</v>
      </c>
      <c r="C757" s="96">
        <v>4</v>
      </c>
      <c r="D757" s="96">
        <v>12</v>
      </c>
      <c r="E757" s="97" t="s">
        <v>170</v>
      </c>
      <c r="F757" s="98" t="s">
        <v>0</v>
      </c>
      <c r="G757" s="99">
        <v>100000</v>
      </c>
      <c r="H757" s="99">
        <v>0</v>
      </c>
      <c r="I757" s="100">
        <v>0</v>
      </c>
    </row>
    <row r="758" spans="1:9" ht="66" x14ac:dyDescent="0.25">
      <c r="A758" s="94" t="s">
        <v>171</v>
      </c>
      <c r="B758" s="95">
        <v>905</v>
      </c>
      <c r="C758" s="96">
        <v>4</v>
      </c>
      <c r="D758" s="96">
        <v>12</v>
      </c>
      <c r="E758" s="97" t="s">
        <v>172</v>
      </c>
      <c r="F758" s="98" t="s">
        <v>1</v>
      </c>
      <c r="G758" s="99">
        <v>50000</v>
      </c>
      <c r="H758" s="99">
        <v>0</v>
      </c>
      <c r="I758" s="100">
        <v>0</v>
      </c>
    </row>
    <row r="759" spans="1:9" ht="26.4" x14ac:dyDescent="0.25">
      <c r="A759" s="94" t="s">
        <v>113</v>
      </c>
      <c r="B759" s="95">
        <v>905</v>
      </c>
      <c r="C759" s="96">
        <v>4</v>
      </c>
      <c r="D759" s="96">
        <v>12</v>
      </c>
      <c r="E759" s="97" t="s">
        <v>172</v>
      </c>
      <c r="F759" s="98" t="s">
        <v>0</v>
      </c>
      <c r="G759" s="99">
        <v>50000</v>
      </c>
      <c r="H759" s="99">
        <v>0</v>
      </c>
      <c r="I759" s="100">
        <v>0</v>
      </c>
    </row>
    <row r="760" spans="1:9" ht="13.2" x14ac:dyDescent="0.25">
      <c r="A760" s="94" t="s">
        <v>486</v>
      </c>
      <c r="B760" s="95">
        <v>905</v>
      </c>
      <c r="C760" s="96">
        <v>5</v>
      </c>
      <c r="D760" s="96">
        <v>0</v>
      </c>
      <c r="E760" s="97" t="s">
        <v>210</v>
      </c>
      <c r="F760" s="98" t="s">
        <v>1</v>
      </c>
      <c r="G760" s="99">
        <v>102255</v>
      </c>
      <c r="H760" s="99">
        <v>102255</v>
      </c>
      <c r="I760" s="100">
        <v>102255</v>
      </c>
    </row>
    <row r="761" spans="1:9" ht="13.2" x14ac:dyDescent="0.25">
      <c r="A761" s="94" t="s">
        <v>488</v>
      </c>
      <c r="B761" s="95">
        <v>905</v>
      </c>
      <c r="C761" s="96">
        <v>5</v>
      </c>
      <c r="D761" s="96">
        <v>1</v>
      </c>
      <c r="E761" s="97" t="s">
        <v>210</v>
      </c>
      <c r="F761" s="98" t="s">
        <v>1</v>
      </c>
      <c r="G761" s="99">
        <v>102255</v>
      </c>
      <c r="H761" s="99">
        <v>102255</v>
      </c>
      <c r="I761" s="100">
        <v>102255</v>
      </c>
    </row>
    <row r="762" spans="1:9" ht="39.6" x14ac:dyDescent="0.25">
      <c r="A762" s="94" t="s">
        <v>321</v>
      </c>
      <c r="B762" s="95">
        <v>905</v>
      </c>
      <c r="C762" s="96">
        <v>5</v>
      </c>
      <c r="D762" s="96">
        <v>1</v>
      </c>
      <c r="E762" s="97" t="s">
        <v>148</v>
      </c>
      <c r="F762" s="98">
        <v>0</v>
      </c>
      <c r="G762" s="99">
        <v>102255</v>
      </c>
      <c r="H762" s="99">
        <v>102255</v>
      </c>
      <c r="I762" s="100">
        <v>102255</v>
      </c>
    </row>
    <row r="763" spans="1:9" ht="39.6" x14ac:dyDescent="0.25">
      <c r="A763" s="94" t="s">
        <v>259</v>
      </c>
      <c r="B763" s="95">
        <v>905</v>
      </c>
      <c r="C763" s="96">
        <v>5</v>
      </c>
      <c r="D763" s="96">
        <v>1</v>
      </c>
      <c r="E763" s="97" t="s">
        <v>155</v>
      </c>
      <c r="F763" s="98">
        <v>0</v>
      </c>
      <c r="G763" s="99">
        <v>102255</v>
      </c>
      <c r="H763" s="99">
        <v>102255</v>
      </c>
      <c r="I763" s="100">
        <v>102255</v>
      </c>
    </row>
    <row r="764" spans="1:9" ht="39.6" x14ac:dyDescent="0.25">
      <c r="A764" s="94" t="s">
        <v>157</v>
      </c>
      <c r="B764" s="95">
        <v>905</v>
      </c>
      <c r="C764" s="96">
        <v>5</v>
      </c>
      <c r="D764" s="96">
        <v>1</v>
      </c>
      <c r="E764" s="97" t="s">
        <v>158</v>
      </c>
      <c r="F764" s="98">
        <v>0</v>
      </c>
      <c r="G764" s="99">
        <v>102255</v>
      </c>
      <c r="H764" s="99">
        <v>102255</v>
      </c>
      <c r="I764" s="100">
        <v>102255</v>
      </c>
    </row>
    <row r="765" spans="1:9" ht="39.6" x14ac:dyDescent="0.25">
      <c r="A765" s="94" t="s">
        <v>373</v>
      </c>
      <c r="B765" s="95">
        <v>905</v>
      </c>
      <c r="C765" s="96">
        <v>5</v>
      </c>
      <c r="D765" s="96">
        <v>1</v>
      </c>
      <c r="E765" s="97" t="s">
        <v>161</v>
      </c>
      <c r="F765" s="98" t="s">
        <v>1</v>
      </c>
      <c r="G765" s="99">
        <v>102255</v>
      </c>
      <c r="H765" s="99">
        <v>102255</v>
      </c>
      <c r="I765" s="100">
        <v>102255</v>
      </c>
    </row>
    <row r="766" spans="1:9" ht="27" thickBot="1" x14ac:dyDescent="0.3">
      <c r="A766" s="101" t="s">
        <v>113</v>
      </c>
      <c r="B766" s="102">
        <v>905</v>
      </c>
      <c r="C766" s="103">
        <v>5</v>
      </c>
      <c r="D766" s="103">
        <v>1</v>
      </c>
      <c r="E766" s="104" t="s">
        <v>161</v>
      </c>
      <c r="F766" s="105" t="s">
        <v>0</v>
      </c>
      <c r="G766" s="106">
        <v>102255</v>
      </c>
      <c r="H766" s="106">
        <v>102255</v>
      </c>
      <c r="I766" s="107">
        <v>102255</v>
      </c>
    </row>
    <row r="767" spans="1:9" ht="13.8" thickBot="1" x14ac:dyDescent="0.3">
      <c r="A767" s="85"/>
      <c r="B767" s="86"/>
      <c r="C767" s="86"/>
      <c r="D767" s="86"/>
      <c r="E767" s="86"/>
      <c r="F767" s="86"/>
      <c r="G767" s="108">
        <v>2568379801.8600001</v>
      </c>
      <c r="H767" s="108">
        <v>1807338425.6099999</v>
      </c>
      <c r="I767" s="109">
        <v>1595450650.77</v>
      </c>
    </row>
    <row r="769" spans="1:7" ht="24" customHeight="1" x14ac:dyDescent="0.25">
      <c r="A769" s="32" t="s">
        <v>729</v>
      </c>
      <c r="B769" s="113"/>
      <c r="C769" s="113"/>
      <c r="D769" s="114" t="s">
        <v>730</v>
      </c>
      <c r="E769" s="114"/>
      <c r="F769" s="121"/>
      <c r="G769" s="121"/>
    </row>
    <row r="770" spans="1:7" ht="17.25" customHeight="1" x14ac:dyDescent="0.25">
      <c r="A770" s="32"/>
      <c r="B770" s="115" t="s">
        <v>294</v>
      </c>
      <c r="C770" s="115"/>
      <c r="D770" s="33"/>
      <c r="E770" s="34"/>
    </row>
    <row r="771" spans="1:7" ht="32.25" customHeight="1" x14ac:dyDescent="0.3">
      <c r="A771" s="144" t="s">
        <v>631</v>
      </c>
      <c r="B771" s="145"/>
      <c r="C771" s="145"/>
      <c r="D771" s="113"/>
      <c r="E771" s="113"/>
      <c r="F771" s="116" t="s">
        <v>632</v>
      </c>
      <c r="G771" s="116"/>
    </row>
    <row r="772" spans="1:7" ht="25.5" customHeight="1" x14ac:dyDescent="0.3">
      <c r="A772" s="32"/>
      <c r="B772" s="112" t="s">
        <v>725</v>
      </c>
      <c r="C772" s="143"/>
      <c r="D772" s="143"/>
      <c r="E772" s="143"/>
    </row>
  </sheetData>
  <mergeCells count="19">
    <mergeCell ref="A771:C771"/>
    <mergeCell ref="B772:E772"/>
    <mergeCell ref="B769:C769"/>
    <mergeCell ref="D769:E769"/>
    <mergeCell ref="F769:G769"/>
    <mergeCell ref="B770:C770"/>
    <mergeCell ref="D771:E771"/>
    <mergeCell ref="F771:G771"/>
    <mergeCell ref="G2:H2"/>
    <mergeCell ref="G3:H3"/>
    <mergeCell ref="G4:H4"/>
    <mergeCell ref="A8:I9"/>
    <mergeCell ref="G11:I11"/>
    <mergeCell ref="A11:A12"/>
    <mergeCell ref="B11:B12"/>
    <mergeCell ref="E11:E12"/>
    <mergeCell ref="F11:F12"/>
    <mergeCell ref="C11:C12"/>
    <mergeCell ref="D11:D12"/>
  </mergeCells>
  <pageMargins left="1.1811023622047245" right="0" top="0.39370078740157483" bottom="0.3937007874015748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2024-2026</vt:lpstr>
      <vt:lpstr>прил 3 2024-2026</vt:lpstr>
      <vt:lpstr>прил 4 2024-2026</vt:lpstr>
      <vt:lpstr>'прил 2 2024-2026'!Область_печати</vt:lpstr>
      <vt:lpstr>'прил 3 2024-2026'!Область_печати</vt:lpstr>
      <vt:lpstr>'прил 4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2024-08-15T07:38:24Z</cp:lastPrinted>
  <dcterms:created xsi:type="dcterms:W3CDTF">2014-11-12T06:45:18Z</dcterms:created>
  <dcterms:modified xsi:type="dcterms:W3CDTF">2024-08-30T04:01:54Z</dcterms:modified>
</cp:coreProperties>
</file>