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0" windowHeight="11760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0" i="1" l="1"/>
  <c r="AI10" i="1"/>
  <c r="AI9" i="1"/>
  <c r="AI8" i="1"/>
  <c r="AG9" i="1"/>
  <c r="AG8" i="1"/>
  <c r="AC9" i="1"/>
  <c r="AC8" i="1"/>
  <c r="AG8" i="2"/>
  <c r="AB8" i="1" l="1"/>
  <c r="AA8" i="1"/>
  <c r="AB9" i="1" l="1"/>
  <c r="AA9" i="1"/>
  <c r="AF8" i="1" l="1"/>
  <c r="AF8" i="2"/>
  <c r="AE8" i="2"/>
  <c r="AD8" i="2"/>
  <c r="AC8" i="2"/>
  <c r="AB8" i="2"/>
  <c r="AJ9" i="1" s="1"/>
  <c r="AA8" i="2"/>
  <c r="AF9" i="1" l="1"/>
  <c r="AE9" i="1"/>
  <c r="AD9" i="1"/>
  <c r="AE8" i="1"/>
  <c r="AD8" i="1"/>
  <c r="AJ8" i="1" l="1"/>
</calcChain>
</file>

<file path=xl/sharedStrings.xml><?xml version="1.0" encoding="utf-8"?>
<sst xmlns="http://schemas.openxmlformats.org/spreadsheetml/2006/main" count="116" uniqueCount="56">
  <si>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</si>
  <si>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</si>
  <si>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</si>
  <si>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</si>
  <si>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</si>
  <si>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</si>
  <si>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</si>
  <si>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</si>
  <si>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Показатель результативности 2</t>
  </si>
  <si>
    <t>…</t>
  </si>
  <si>
    <t>и так далее по показателям результативности муниципальной программы</t>
  </si>
  <si>
    <t>Подпрограмма 1</t>
  </si>
  <si>
    <t>и гак далее по показателям результативности подпрограммы 1</t>
  </si>
  <si>
    <t>и так далее по подпрограммам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</si>
  <si>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</si>
  <si>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</si>
  <si>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</si>
  <si>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</si>
  <si>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</si>
  <si>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</si>
  <si>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</si>
  <si>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</si>
  <si>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t>Показатель результативности 1</t>
  </si>
  <si>
    <t>и гак далее по показателям результативности подпрограммы 2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</si>
  <si>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</si>
  <si>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</si>
  <si>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</si>
  <si>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</si>
  <si>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</si>
  <si>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</si>
  <si>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</si>
  <si>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</si>
  <si>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</si>
  <si>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</si>
  <si>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</si>
  <si>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</si>
  <si>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</si>
  <si>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</si>
  <si>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r>
      <t>Количество проведенных</t>
    </r>
    <r>
      <rPr>
        <sz val="12"/>
        <color theme="1"/>
        <rFont val="Times New Roman"/>
        <family val="1"/>
        <charset val="204"/>
      </rPr>
      <t xml:space="preserve"> акций и мероприятий </t>
    </r>
    <r>
      <rPr>
        <sz val="11"/>
        <color theme="1"/>
        <rFont val="Times New Roman"/>
        <family val="1"/>
        <charset val="204"/>
      </rPr>
      <t xml:space="preserve"> </t>
    </r>
  </si>
  <si>
    <r>
      <t>Количество участников дорожного движения, проинформированных  о безопасности дорожного движения</t>
    </r>
    <r>
      <rPr>
        <sz val="12"/>
        <color rgb="FF000000"/>
        <rFont val="Times New Roman"/>
        <family val="1"/>
        <charset val="204"/>
      </rPr>
      <t xml:space="preserve"> </t>
    </r>
  </si>
  <si>
    <t>Кол.</t>
  </si>
  <si>
    <t xml:space="preserve">Муниципальная программ а«Безопасность дорожного движения в муниципальном образовании Слюдянский район» на 2019-2024 годы </t>
  </si>
  <si>
    <t xml:space="preserve">                     </t>
  </si>
  <si>
    <r>
      <t xml:space="preserve">Показатель результативности 1 </t>
    </r>
    <r>
      <rPr>
        <sz val="11"/>
        <color rgb="FFFF0000"/>
        <rFont val="Times New Roman"/>
        <family val="1"/>
        <charset val="204"/>
      </rPr>
      <t>(Мероприятия, направленные на повышение правового сознания и предупреждение опасного поведения участников дорожного движения)</t>
    </r>
  </si>
  <si>
    <t>тыс. руб</t>
  </si>
  <si>
    <t>ОЦЕНКА  ЭФФЕКТИВНОСТИ</t>
  </si>
  <si>
    <t xml:space="preserve">Вывод об оценке 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</si>
  <si>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</si>
  <si>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</si>
  <si>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</si>
  <si>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</si>
  <si>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</si>
  <si>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</si>
  <si>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</si>
  <si>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высокоэффективная</t>
  </si>
  <si>
    <t xml:space="preserve">весь период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</si>
</sst>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0" xfId="0" applyBorder="1" applyAlignment="1"/>
    <xf numFmtId="0" fontId="0" fillId="8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 applyAlignment="1"/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/>
    <xf numFmtId="0" fontId="7" fillId="9" borderId="0" xfId="0" applyFont="1" applyFill="1"/>
    <xf numFmtId="0" fontId="7" fillId="10" borderId="0" xfId="0" applyFont="1" applyFill="1"/>
    <xf numFmtId="0" fontId="0" fillId="11" borderId="0" xfId="0" applyFill="1"/>
    <xf numFmtId="0" fontId="0" fillId="5" borderId="0" xfId="0" applyFill="1"/>
    <xf numFmtId="0" fontId="0" fillId="12" borderId="0" xfId="0" applyFill="1"/>
    <xf numFmtId="0" fontId="0" fillId="3" borderId="0" xfId="0" applyFill="1"/>
    <xf numFmtId="0" fontId="8" fillId="12" borderId="0" xfId="0" applyFont="1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0" fillId="10" borderId="0" xfId="0" applyFill="1"/>
    <xf numFmtId="0" fontId="0" fillId="4" borderId="0" xfId="0" applyFill="1"/>
    <xf numFmtId="0" fontId="5" fillId="9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9" fillId="5" borderId="1" xfId="0" applyFont="1" applyFill="1" applyBorder="1"/>
    <xf numFmtId="0" fontId="0" fillId="5" borderId="1" xfId="0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4" xfId="0" applyBorder="1" applyAlignment="1"/>
    <xf numFmtId="0" fontId="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4" borderId="1" xfId="0" applyFill="1" applyBorder="1"/>
    <xf numFmtId="0" fontId="0" fillId="4" borderId="1" xfId="0" applyFill="1" applyBorder="1"/>
    <xf numFmtId="0" fontId="0" fillId="15" borderId="0" xfId="0" applyFill="1"/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0" fillId="13" borderId="0" xfId="0" applyFill="1"/>
    <xf numFmtId="0" fontId="5" fillId="4" borderId="0" xfId="0" applyFont="1" applyFill="1"/>
    <xf numFmtId="0" fontId="0" fillId="0" borderId="0" xfId="0" applyFill="1"/>
    <xf numFmtId="0" fontId="2" fillId="5" borderId="1" xfId="0" applyFont="1" applyFill="1" applyBorder="1" applyAlignment="1">
      <alignment horizontal="center" vertical="center" wrapText="1"/>
    </xf>
    <xf numFmtId="0" fontId="5" fillId="5" borderId="0" xfId="0" applyFont="1" applyFill="1"/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"/>
  <sheetViews>
    <sheetView tabSelected="1" topLeftCell="C1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14" max="15" width="9.140625" style="61"/>
    <col min="16" max="17" width="9.140625" style="34"/>
    <col min="18" max="19" width="9.140625" style="26"/>
    <col min="20" max="25" width="9.140625" style="13"/>
    <col min="34" max="34" width="16.28515625" style="13" customWidth="1"/>
  </cols>
  <sheetData>
    <row r="1" spans="1:39" ht="15" customHeight="1" x14ac:dyDescent="0.25">
      <c r="A1" s="44" t="s">
        <v>0</v>
      </c>
      <c r="B1" s="44" t="s">
        <v>1</v>
      </c>
      <c r="C1" s="44" t="s">
        <v>2</v>
      </c>
      <c r="D1" s="44" t="s">
        <v>25</v>
      </c>
      <c r="E1" s="44"/>
      <c r="F1" s="44"/>
      <c r="G1" s="44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39" ht="15" customHeight="1" x14ac:dyDescent="0.25">
      <c r="A2" s="44"/>
      <c r="B2" s="44"/>
      <c r="C2" s="44"/>
      <c r="D2" s="44"/>
      <c r="E2" s="44"/>
      <c r="F2" s="44"/>
      <c r="G2" s="44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</row>
    <row r="3" spans="1:39" x14ac:dyDescent="0.25">
      <c r="A3" s="44"/>
      <c r="B3" s="44"/>
      <c r="C3" s="44"/>
      <c r="D3" s="44"/>
      <c r="E3" s="44"/>
      <c r="F3" s="44"/>
      <c r="G3" s="44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AA3" s="13" t="s">
        <v>45</v>
      </c>
      <c r="AB3" s="13"/>
      <c r="AC3" s="13"/>
      <c r="AD3" s="13"/>
      <c r="AE3" s="13"/>
      <c r="AF3" s="13"/>
      <c r="AG3" s="23"/>
      <c r="AH3" s="23"/>
    </row>
    <row r="4" spans="1:39" x14ac:dyDescent="0.25">
      <c r="A4" s="44"/>
      <c r="B4" s="44"/>
      <c r="C4" s="44"/>
      <c r="D4" s="44"/>
      <c r="E4" s="44"/>
      <c r="F4" s="44"/>
      <c r="G4" s="44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AA4" s="28"/>
      <c r="AB4" s="13"/>
      <c r="AC4" s="13"/>
      <c r="AD4" s="13"/>
      <c r="AE4" s="13"/>
      <c r="AF4" s="13"/>
      <c r="AG4" s="24"/>
      <c r="AH4" s="23"/>
    </row>
    <row r="5" spans="1:39" ht="30" x14ac:dyDescent="0.25">
      <c r="A5" s="44"/>
      <c r="B5" s="44"/>
      <c r="C5" s="44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59" t="s">
        <v>26</v>
      </c>
      <c r="O5" s="59" t="s">
        <v>27</v>
      </c>
      <c r="P5" s="5" t="s">
        <v>28</v>
      </c>
      <c r="Q5" s="5" t="s">
        <v>29</v>
      </c>
      <c r="R5" s="64" t="s">
        <v>30</v>
      </c>
      <c r="S5" s="64" t="s">
        <v>31</v>
      </c>
      <c r="T5" s="12" t="s">
        <v>32</v>
      </c>
      <c r="U5" s="12" t="s">
        <v>33</v>
      </c>
      <c r="V5" s="12" t="s">
        <v>34</v>
      </c>
      <c r="W5" s="12" t="s">
        <v>35</v>
      </c>
      <c r="X5" s="12" t="s">
        <v>36</v>
      </c>
      <c r="Y5" s="12" t="s">
        <v>37</v>
      </c>
      <c r="AA5" s="28"/>
      <c r="AB5" s="13"/>
      <c r="AC5" s="13"/>
      <c r="AD5" s="13"/>
      <c r="AE5" s="13"/>
      <c r="AF5" s="13"/>
      <c r="AG5" s="24"/>
      <c r="AH5" s="23"/>
      <c r="AI5" s="63"/>
      <c r="AJ5" s="63"/>
      <c r="AK5" s="63" t="s">
        <v>46</v>
      </c>
      <c r="AL5" s="63"/>
      <c r="AM5" s="63"/>
    </row>
    <row r="6" spans="1:39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59">
        <v>4</v>
      </c>
      <c r="O6" s="59">
        <v>5</v>
      </c>
      <c r="P6" s="5">
        <v>6</v>
      </c>
      <c r="Q6" s="5">
        <v>7</v>
      </c>
      <c r="R6" s="17">
        <v>8</v>
      </c>
      <c r="S6" s="17">
        <v>9</v>
      </c>
      <c r="T6" s="36">
        <v>10</v>
      </c>
      <c r="U6" s="36">
        <v>11</v>
      </c>
      <c r="V6" s="36">
        <v>12</v>
      </c>
      <c r="W6" s="36">
        <v>13</v>
      </c>
      <c r="X6" s="36">
        <v>14</v>
      </c>
      <c r="Y6" s="36">
        <v>15</v>
      </c>
      <c r="AA6" s="28" t="s">
        <v>47</v>
      </c>
      <c r="AB6" s="13" t="s">
        <v>47</v>
      </c>
      <c r="AC6" s="13" t="s">
        <v>47</v>
      </c>
      <c r="AD6" s="13" t="s">
        <v>47</v>
      </c>
      <c r="AE6" s="13" t="s">
        <v>47</v>
      </c>
      <c r="AF6" s="13" t="s">
        <v>47</v>
      </c>
      <c r="AG6" s="24" t="s">
        <v>48</v>
      </c>
      <c r="AH6" s="23"/>
      <c r="AI6" s="63" t="s">
        <v>49</v>
      </c>
      <c r="AJ6" s="63" t="s">
        <v>50</v>
      </c>
      <c r="AK6" s="63" t="s">
        <v>51</v>
      </c>
      <c r="AL6" s="63"/>
      <c r="AM6" s="63"/>
    </row>
    <row r="7" spans="1:39" ht="15" customHeight="1" x14ac:dyDescent="0.25">
      <c r="A7" s="40" t="s">
        <v>41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AI7" s="63"/>
      <c r="AJ7" s="63"/>
      <c r="AK7" s="63"/>
      <c r="AL7" s="63"/>
      <c r="AM7" s="63"/>
    </row>
    <row r="8" spans="1:39" ht="80.25" customHeight="1" x14ac:dyDescent="0.25">
      <c r="A8" s="2" t="s">
        <v>6</v>
      </c>
      <c r="B8" s="21" t="s">
        <v>38</v>
      </c>
      <c r="C8" s="22" t="s">
        <v>40</v>
      </c>
      <c r="D8" s="4"/>
      <c r="E8" s="4"/>
      <c r="F8" s="6"/>
      <c r="G8" s="6"/>
      <c r="H8" s="7"/>
      <c r="I8" s="7"/>
      <c r="J8" s="9"/>
      <c r="K8" s="9"/>
      <c r="L8" s="8"/>
      <c r="M8" s="8"/>
      <c r="N8" s="60">
        <v>12</v>
      </c>
      <c r="O8" s="60">
        <v>12</v>
      </c>
      <c r="P8" s="6">
        <v>12</v>
      </c>
      <c r="Q8" s="6">
        <v>12</v>
      </c>
      <c r="R8" s="7">
        <v>12</v>
      </c>
      <c r="S8" s="7">
        <v>15</v>
      </c>
      <c r="T8" s="37">
        <v>12</v>
      </c>
      <c r="U8" s="37"/>
      <c r="V8" s="37">
        <v>12</v>
      </c>
      <c r="W8" s="37"/>
      <c r="X8" s="37">
        <v>12</v>
      </c>
      <c r="Y8" s="37"/>
      <c r="AA8" s="28">
        <f>O8/N8</f>
        <v>1</v>
      </c>
      <c r="AB8" s="58">
        <f>Q8/P8</f>
        <v>1</v>
      </c>
      <c r="AC8" s="26">
        <f>S8/R8</f>
        <v>1.25</v>
      </c>
      <c r="AD8">
        <f>U8/T8</f>
        <v>0</v>
      </c>
      <c r="AE8">
        <f>W8/V8</f>
        <v>0</v>
      </c>
      <c r="AF8">
        <f>Y8/X8</f>
        <v>0</v>
      </c>
      <c r="AG8" s="33">
        <f>(AA8+AB8+AC8+AD8+AE8+AF8)/6</f>
        <v>0.54166666666666663</v>
      </c>
      <c r="AH8" s="24" t="s">
        <v>55</v>
      </c>
      <c r="AI8" s="33">
        <f>(AG8+AG9)/2</f>
        <v>0.53083333333333327</v>
      </c>
      <c r="AJ8" s="33">
        <f>AI8*'финансовые показатели'!AG8</f>
        <v>0.26541666666666663</v>
      </c>
      <c r="AK8" s="33" t="s">
        <v>54</v>
      </c>
    </row>
    <row r="9" spans="1:39" ht="46.5" customHeight="1" x14ac:dyDescent="0.25">
      <c r="A9" s="2" t="s">
        <v>7</v>
      </c>
      <c r="B9" s="21" t="s">
        <v>39</v>
      </c>
      <c r="C9" s="22" t="s">
        <v>40</v>
      </c>
      <c r="D9" s="4"/>
      <c r="E9" s="4"/>
      <c r="F9" s="6"/>
      <c r="G9" s="6"/>
      <c r="H9" s="7"/>
      <c r="I9" s="7"/>
      <c r="J9" s="9"/>
      <c r="K9" s="9"/>
      <c r="L9" s="8"/>
      <c r="M9" s="8"/>
      <c r="N9" s="60">
        <v>7500</v>
      </c>
      <c r="O9" s="60">
        <v>7500</v>
      </c>
      <c r="P9" s="62">
        <v>7500</v>
      </c>
      <c r="Q9" s="6">
        <v>7600</v>
      </c>
      <c r="R9" s="65">
        <v>7500</v>
      </c>
      <c r="S9" s="38">
        <v>8300</v>
      </c>
      <c r="T9" s="35">
        <v>7500</v>
      </c>
      <c r="U9" s="37"/>
      <c r="V9" s="35">
        <v>7500</v>
      </c>
      <c r="W9" s="37"/>
      <c r="X9" s="35">
        <v>7500</v>
      </c>
      <c r="Y9" s="37"/>
      <c r="AA9" s="28">
        <f>O9/N9</f>
        <v>1</v>
      </c>
      <c r="AB9" s="58">
        <f>Q9/P9</f>
        <v>1.0133333333333334</v>
      </c>
      <c r="AC9" s="26">
        <f>S9/R9</f>
        <v>1.1066666666666667</v>
      </c>
      <c r="AD9">
        <f>U9/T9</f>
        <v>0</v>
      </c>
      <c r="AE9">
        <f>W9/V9</f>
        <v>0</v>
      </c>
      <c r="AF9">
        <f>Y9/X9</f>
        <v>0</v>
      </c>
      <c r="AG9" s="33">
        <f>(AA9+AB9+AC9+AD9+AE9+AF9)/6</f>
        <v>0.52</v>
      </c>
      <c r="AH9" s="66">
        <v>2020</v>
      </c>
      <c r="AI9" s="34">
        <f>(AB8+AB9)/2</f>
        <v>1.0066666666666668</v>
      </c>
      <c r="AJ9" s="34">
        <f>AI9*'финансовые показатели'!AB8</f>
        <v>1.0066666666666668</v>
      </c>
      <c r="AK9" s="34" t="s">
        <v>54</v>
      </c>
    </row>
    <row r="10" spans="1:39" ht="82.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60"/>
      <c r="O10" s="60"/>
      <c r="P10" s="6"/>
      <c r="Q10" s="6"/>
      <c r="R10" s="7"/>
      <c r="S10" s="7"/>
      <c r="T10" s="37"/>
      <c r="U10" s="37"/>
      <c r="V10" s="37"/>
      <c r="W10" s="37"/>
      <c r="X10" s="37"/>
      <c r="Y10" s="37"/>
      <c r="AG10" s="13"/>
      <c r="AH10" s="67">
        <v>2021</v>
      </c>
      <c r="AI10" s="26">
        <f>(AC8+AC9)/2</f>
        <v>1.1783333333333332</v>
      </c>
      <c r="AJ10" s="26">
        <f>AI10*'финансовые показатели'!AC8</f>
        <v>1.1783333333333332</v>
      </c>
      <c r="AK10" s="26" t="s">
        <v>54</v>
      </c>
    </row>
    <row r="11" spans="1:39" x14ac:dyDescent="0.25">
      <c r="A11" s="40" t="s">
        <v>11</v>
      </c>
      <c r="B11" s="41"/>
      <c r="C11" s="41"/>
      <c r="D11" s="41"/>
      <c r="E11" s="41"/>
      <c r="F11" s="41"/>
      <c r="G11" s="41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</row>
    <row r="12" spans="1:39" ht="30" x14ac:dyDescent="0.25">
      <c r="A12" s="2" t="s">
        <v>9</v>
      </c>
      <c r="B12" s="2" t="s">
        <v>22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60"/>
      <c r="O12" s="60"/>
      <c r="P12" s="6"/>
      <c r="Q12" s="6"/>
      <c r="R12" s="7"/>
      <c r="S12" s="7"/>
      <c r="T12" s="37"/>
      <c r="U12" s="37"/>
      <c r="V12" s="37"/>
      <c r="W12" s="37"/>
      <c r="X12" s="37"/>
      <c r="Y12" s="37"/>
    </row>
    <row r="13" spans="1:39" ht="30" x14ac:dyDescent="0.25">
      <c r="A13" s="2" t="s">
        <v>9</v>
      </c>
      <c r="B13" s="2" t="s">
        <v>8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60"/>
      <c r="O13" s="60"/>
      <c r="P13" s="6"/>
      <c r="Q13" s="6"/>
      <c r="R13" s="7"/>
      <c r="S13" s="7"/>
      <c r="T13" s="37"/>
      <c r="U13" s="37"/>
      <c r="V13" s="37"/>
      <c r="W13" s="37"/>
      <c r="X13" s="37"/>
      <c r="Y13" s="37"/>
    </row>
    <row r="14" spans="1:39" ht="87.75" customHeight="1" x14ac:dyDescent="0.25">
      <c r="A14" s="2" t="s">
        <v>9</v>
      </c>
      <c r="B14" s="2" t="s">
        <v>12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60"/>
      <c r="O14" s="60"/>
      <c r="P14" s="6"/>
      <c r="Q14" s="6"/>
      <c r="R14" s="7"/>
      <c r="S14" s="7"/>
      <c r="T14" s="37"/>
      <c r="U14" s="37"/>
      <c r="V14" s="37"/>
      <c r="W14" s="37"/>
      <c r="X14" s="37"/>
      <c r="Y14" s="37"/>
    </row>
    <row r="15" spans="1:39" x14ac:dyDescent="0.25">
      <c r="A15" s="40" t="s">
        <v>13</v>
      </c>
      <c r="B15" s="41"/>
      <c r="C15" s="41"/>
      <c r="D15" s="41"/>
      <c r="E15" s="41"/>
      <c r="F15" s="41"/>
      <c r="G15" s="41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</row>
    <row r="16" spans="1:39" ht="30" x14ac:dyDescent="0.25">
      <c r="A16" s="2" t="s">
        <v>9</v>
      </c>
      <c r="B16" s="2" t="s">
        <v>22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60"/>
      <c r="O16" s="60"/>
      <c r="P16" s="6"/>
      <c r="Q16" s="6"/>
      <c r="R16" s="7"/>
      <c r="S16" s="7"/>
      <c r="T16" s="37"/>
      <c r="U16" s="37"/>
      <c r="V16" s="37"/>
      <c r="W16" s="37"/>
      <c r="X16" s="37"/>
      <c r="Y16" s="37"/>
    </row>
    <row r="17" spans="1:25" ht="30" x14ac:dyDescent="0.25">
      <c r="A17" s="2" t="s">
        <v>9</v>
      </c>
      <c r="B17" s="2" t="s">
        <v>8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60"/>
      <c r="O17" s="60"/>
      <c r="P17" s="6"/>
      <c r="Q17" s="6"/>
      <c r="R17" s="7"/>
      <c r="S17" s="7"/>
      <c r="T17" s="37"/>
      <c r="U17" s="37"/>
      <c r="V17" s="37"/>
      <c r="W17" s="37"/>
      <c r="X17" s="37"/>
      <c r="Y17" s="37"/>
    </row>
    <row r="18" spans="1:25" ht="60" x14ac:dyDescent="0.25">
      <c r="A18" s="2" t="s">
        <v>9</v>
      </c>
      <c r="B18" s="2" t="s">
        <v>23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60"/>
      <c r="O18" s="60"/>
      <c r="P18" s="6"/>
      <c r="Q18" s="6"/>
      <c r="R18" s="7"/>
      <c r="S18" s="7"/>
      <c r="T18" s="37"/>
      <c r="U18" s="37"/>
      <c r="V18" s="37"/>
      <c r="W18" s="37"/>
      <c r="X18" s="37"/>
      <c r="Y18" s="37"/>
    </row>
  </sheetData>
  <mergeCells count="7">
    <mergeCell ref="A15:Y15"/>
    <mergeCell ref="A7:Y7"/>
    <mergeCell ref="A11:Y11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workbookViewId="0">
      <selection activeCell="AC14" sqref="AC14"/>
    </sheetView>
  </sheetViews>
  <sheetFormatPr defaultRowHeight="15" x14ac:dyDescent="0.25"/>
  <cols>
    <col min="2" max="2" width="30.85546875" customWidth="1"/>
    <col min="4" max="13" width="0" hidden="1" customWidth="1"/>
    <col min="29" max="29" width="9.28515625" customWidth="1"/>
  </cols>
  <sheetData>
    <row r="1" spans="1:33" ht="15" customHeight="1" x14ac:dyDescent="0.25">
      <c r="A1" s="44" t="s">
        <v>0</v>
      </c>
      <c r="B1" s="44" t="s">
        <v>1</v>
      </c>
      <c r="C1" s="44" t="s">
        <v>2</v>
      </c>
      <c r="D1" s="49" t="s">
        <v>24</v>
      </c>
      <c r="E1" s="50"/>
      <c r="F1" s="50"/>
      <c r="G1" s="50"/>
      <c r="H1" s="51"/>
      <c r="I1" s="51"/>
      <c r="J1" s="51"/>
      <c r="K1" s="51"/>
      <c r="L1" s="51"/>
      <c r="M1" s="5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AA1" s="47"/>
      <c r="AB1" s="47"/>
      <c r="AC1" s="47"/>
      <c r="AD1" s="47"/>
      <c r="AE1" s="47"/>
    </row>
    <row r="2" spans="1:33" x14ac:dyDescent="0.25">
      <c r="A2" s="44"/>
      <c r="B2" s="44"/>
      <c r="C2" s="44"/>
      <c r="D2" s="49"/>
      <c r="E2" s="50"/>
      <c r="F2" s="50"/>
      <c r="G2" s="50"/>
      <c r="H2" s="51"/>
      <c r="I2" s="51"/>
      <c r="J2" s="51"/>
      <c r="K2" s="51"/>
      <c r="L2" s="51"/>
      <c r="M2" s="51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AA2" s="47"/>
      <c r="AB2" s="47"/>
      <c r="AC2" s="47"/>
      <c r="AD2" s="47"/>
      <c r="AE2" s="47"/>
    </row>
    <row r="3" spans="1:33" x14ac:dyDescent="0.25">
      <c r="A3" s="44"/>
      <c r="B3" s="44"/>
      <c r="C3" s="44"/>
      <c r="D3" s="49"/>
      <c r="E3" s="50"/>
      <c r="F3" s="50"/>
      <c r="G3" s="50"/>
      <c r="H3" s="51"/>
      <c r="I3" s="51"/>
      <c r="J3" s="51"/>
      <c r="K3" s="51"/>
      <c r="L3" s="51"/>
      <c r="M3" s="51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AA3" s="47"/>
      <c r="AB3" s="47"/>
      <c r="AC3" s="47"/>
      <c r="AD3" s="47"/>
      <c r="AE3" s="47"/>
    </row>
    <row r="4" spans="1:33" x14ac:dyDescent="0.25">
      <c r="A4" s="44"/>
      <c r="B4" s="44"/>
      <c r="C4" s="44"/>
      <c r="D4" s="53"/>
      <c r="E4" s="54"/>
      <c r="F4" s="54"/>
      <c r="G4" s="54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AA4" s="47"/>
      <c r="AB4" s="47"/>
      <c r="AC4" s="47"/>
      <c r="AD4" s="47"/>
      <c r="AE4" s="47"/>
    </row>
    <row r="5" spans="1:33" ht="30" x14ac:dyDescent="0.3">
      <c r="A5" s="44"/>
      <c r="B5" s="44"/>
      <c r="C5" s="44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3" t="s">
        <v>26</v>
      </c>
      <c r="O5" s="3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AA5" s="29" t="s">
        <v>52</v>
      </c>
      <c r="AB5" s="27"/>
      <c r="AC5" s="27"/>
      <c r="AD5" s="27"/>
      <c r="AE5" s="27"/>
      <c r="AF5" s="27"/>
      <c r="AG5" s="25" t="s">
        <v>53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7">
        <v>8</v>
      </c>
      <c r="S6" s="17">
        <v>9</v>
      </c>
      <c r="T6" s="18">
        <v>10</v>
      </c>
      <c r="U6" s="18">
        <v>11</v>
      </c>
      <c r="V6" s="19">
        <v>12</v>
      </c>
      <c r="W6" s="19">
        <v>13</v>
      </c>
      <c r="X6" s="20">
        <v>14</v>
      </c>
      <c r="Y6" s="20">
        <v>15</v>
      </c>
    </row>
    <row r="7" spans="1:33" x14ac:dyDescent="0.25">
      <c r="A7" s="40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8"/>
      <c r="N7" s="14" t="s">
        <v>42</v>
      </c>
      <c r="O7" s="14"/>
      <c r="P7" s="14"/>
      <c r="Q7" s="14"/>
      <c r="R7" s="14"/>
      <c r="S7" s="14"/>
      <c r="T7" s="14"/>
      <c r="U7" s="14"/>
      <c r="V7" s="14"/>
      <c r="W7" s="14"/>
      <c r="X7" s="15"/>
      <c r="Y7" s="15"/>
      <c r="AA7" s="30">
        <v>19</v>
      </c>
      <c r="AB7" s="57">
        <v>20</v>
      </c>
      <c r="AC7" s="56">
        <v>21</v>
      </c>
      <c r="AD7" s="31">
        <v>22</v>
      </c>
      <c r="AE7" s="31">
        <v>23</v>
      </c>
      <c r="AF7" s="31">
        <v>24</v>
      </c>
      <c r="AG7" s="31"/>
    </row>
    <row r="8" spans="1:33" ht="91.5" customHeight="1" x14ac:dyDescent="0.25">
      <c r="A8" s="2" t="s">
        <v>6</v>
      </c>
      <c r="B8" s="2" t="s">
        <v>43</v>
      </c>
      <c r="C8" s="2" t="s">
        <v>44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</v>
      </c>
      <c r="O8" s="4">
        <v>100</v>
      </c>
      <c r="P8" s="6">
        <v>100</v>
      </c>
      <c r="Q8" s="6">
        <v>100</v>
      </c>
      <c r="R8" s="39">
        <v>100</v>
      </c>
      <c r="S8" s="7">
        <v>100</v>
      </c>
      <c r="T8" s="9">
        <v>100</v>
      </c>
      <c r="U8" s="9"/>
      <c r="V8" s="8">
        <v>100</v>
      </c>
      <c r="W8" s="8"/>
      <c r="X8" s="11">
        <v>100</v>
      </c>
      <c r="Y8" s="11"/>
      <c r="AA8" s="30">
        <f>O8/N8</f>
        <v>1</v>
      </c>
      <c r="AB8" s="57">
        <f>Q8/P8</f>
        <v>1</v>
      </c>
      <c r="AC8" s="56">
        <f>S8/R8</f>
        <v>1</v>
      </c>
      <c r="AD8" s="31">
        <f>U8/T8</f>
        <v>0</v>
      </c>
      <c r="AE8" s="31">
        <f>W8/V8</f>
        <v>0</v>
      </c>
      <c r="AF8" s="31">
        <f>Y8/X8</f>
        <v>0</v>
      </c>
      <c r="AG8" s="32">
        <f>(AA8+AB8+AC8+AD8+AE8+AF8)/6</f>
        <v>0.5</v>
      </c>
    </row>
    <row r="9" spans="1:33" ht="61.5" customHeight="1" x14ac:dyDescent="0.25">
      <c r="A9" s="2" t="s">
        <v>7</v>
      </c>
      <c r="B9" s="2" t="s">
        <v>8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/>
      <c r="O9" s="4"/>
      <c r="P9" s="6"/>
      <c r="Q9" s="6"/>
      <c r="R9" s="7"/>
      <c r="S9" s="7"/>
      <c r="T9" s="9"/>
      <c r="U9" s="9"/>
      <c r="V9" s="8"/>
      <c r="W9" s="8"/>
      <c r="X9" s="11"/>
      <c r="Y9" s="11"/>
    </row>
    <row r="10" spans="1:33" ht="101.2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/>
      <c r="O10" s="4"/>
      <c r="P10" s="6"/>
      <c r="Q10" s="6"/>
      <c r="R10" s="7"/>
      <c r="S10" s="7"/>
      <c r="T10" s="9"/>
      <c r="U10" s="9"/>
      <c r="V10" s="8"/>
      <c r="W10" s="8"/>
      <c r="X10" s="11"/>
      <c r="Y10" s="11"/>
    </row>
    <row r="11" spans="1:33" x14ac:dyDescent="0.25">
      <c r="A11" s="40" t="s">
        <v>11</v>
      </c>
      <c r="B11" s="41"/>
      <c r="C11" s="41"/>
      <c r="D11" s="41"/>
      <c r="E11" s="41"/>
      <c r="F11" s="41"/>
      <c r="G11" s="41"/>
      <c r="H11" s="42"/>
      <c r="I11" s="42"/>
      <c r="J11" s="42"/>
      <c r="K11" s="42"/>
      <c r="L11" s="42"/>
      <c r="M11" s="46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6"/>
      <c r="Y11" s="16"/>
    </row>
    <row r="12" spans="1:33" x14ac:dyDescent="0.25">
      <c r="A12" s="2" t="s">
        <v>9</v>
      </c>
      <c r="B12" s="2" t="s">
        <v>22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/>
      <c r="O12" s="4"/>
      <c r="P12" s="6"/>
      <c r="Q12" s="6"/>
      <c r="R12" s="7"/>
      <c r="S12" s="7"/>
      <c r="T12" s="9"/>
      <c r="U12" s="9"/>
      <c r="V12" s="8"/>
      <c r="W12" s="8"/>
      <c r="X12" s="11"/>
      <c r="Y12" s="11"/>
    </row>
    <row r="13" spans="1:33" x14ac:dyDescent="0.25">
      <c r="A13" s="2" t="s">
        <v>9</v>
      </c>
      <c r="B13" s="2" t="s">
        <v>8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4"/>
      <c r="O13" s="4"/>
      <c r="P13" s="6"/>
      <c r="Q13" s="6"/>
      <c r="R13" s="7"/>
      <c r="S13" s="7"/>
      <c r="T13" s="9"/>
      <c r="U13" s="9"/>
      <c r="V13" s="8"/>
      <c r="W13" s="8"/>
      <c r="X13" s="11"/>
      <c r="Y13" s="11"/>
    </row>
    <row r="14" spans="1:33" ht="45" x14ac:dyDescent="0.25">
      <c r="A14" s="2" t="s">
        <v>9</v>
      </c>
      <c r="B14" s="2" t="s">
        <v>12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/>
      <c r="O14" s="4"/>
      <c r="P14" s="6"/>
      <c r="Q14" s="6"/>
      <c r="R14" s="7"/>
      <c r="S14" s="7"/>
      <c r="T14" s="9"/>
      <c r="U14" s="9"/>
      <c r="V14" s="8"/>
      <c r="W14" s="8"/>
      <c r="X14" s="11"/>
      <c r="Y14" s="11"/>
    </row>
    <row r="15" spans="1:33" x14ac:dyDescent="0.25">
      <c r="A15" s="40" t="s">
        <v>13</v>
      </c>
      <c r="B15" s="41"/>
      <c r="C15" s="41"/>
      <c r="D15" s="41"/>
      <c r="E15" s="41"/>
      <c r="F15" s="41"/>
      <c r="G15" s="41"/>
      <c r="H15" s="42"/>
      <c r="I15" s="42"/>
      <c r="J15" s="42"/>
      <c r="K15" s="42"/>
      <c r="L15" s="42"/>
      <c r="M15" s="46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6"/>
      <c r="Y15" s="16"/>
    </row>
    <row r="16" spans="1:33" x14ac:dyDescent="0.25">
      <c r="A16" s="2" t="s">
        <v>9</v>
      </c>
      <c r="B16" s="2" t="s">
        <v>22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/>
      <c r="O16" s="4"/>
      <c r="P16" s="6"/>
      <c r="Q16" s="6"/>
      <c r="R16" s="7"/>
      <c r="S16" s="7"/>
      <c r="T16" s="9"/>
      <c r="U16" s="9"/>
      <c r="V16" s="8"/>
      <c r="W16" s="8"/>
      <c r="X16" s="11"/>
      <c r="Y16" s="11"/>
    </row>
    <row r="17" spans="1:25" x14ac:dyDescent="0.25">
      <c r="A17" s="2" t="s">
        <v>9</v>
      </c>
      <c r="B17" s="2" t="s">
        <v>8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4"/>
      <c r="O17" s="4"/>
      <c r="P17" s="6"/>
      <c r="Q17" s="6"/>
      <c r="R17" s="7"/>
      <c r="S17" s="7"/>
      <c r="T17" s="9"/>
      <c r="U17" s="9"/>
      <c r="V17" s="8"/>
      <c r="W17" s="8"/>
      <c r="X17" s="11"/>
      <c r="Y17" s="11"/>
    </row>
    <row r="18" spans="1:25" ht="45" x14ac:dyDescent="0.25">
      <c r="A18" s="2" t="s">
        <v>9</v>
      </c>
      <c r="B18" s="2" t="s">
        <v>23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4"/>
      <c r="O18" s="4"/>
      <c r="P18" s="6"/>
      <c r="Q18" s="6"/>
      <c r="R18" s="7"/>
      <c r="S18" s="7"/>
      <c r="T18" s="9"/>
      <c r="U18" s="9"/>
      <c r="V18" s="8"/>
      <c r="W18" s="8"/>
      <c r="X18" s="11"/>
      <c r="Y18" s="11"/>
    </row>
  </sheetData>
  <mergeCells count="8">
    <mergeCell ref="A15:M15"/>
    <mergeCell ref="AA1:AE4"/>
    <mergeCell ref="A1:A5"/>
    <mergeCell ref="B1:B5"/>
    <mergeCell ref="C1:C5"/>
    <mergeCell ref="A7:M7"/>
    <mergeCell ref="A11:M11"/>
    <mergeCell ref="D1:Y4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2022-02-16T03:39:21Z</dcterms:modified>
</cp:coreProperties>
</file>