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B8" i="2" l="1"/>
  <c r="AD8" i="2" l="1"/>
  <c r="AF8" i="2"/>
  <c r="AE8" i="2"/>
  <c r="AC8" i="2"/>
  <c r="AG10" i="1"/>
  <c r="AG8" i="1"/>
  <c r="AF11" i="1"/>
  <c r="AF12" i="1"/>
  <c r="AF13" i="1"/>
  <c r="AF14" i="1"/>
  <c r="AF15" i="1"/>
  <c r="AF16" i="1"/>
  <c r="AF17" i="1"/>
  <c r="AF18" i="1"/>
  <c r="AE11" i="1"/>
  <c r="AE12" i="1"/>
  <c r="AE13" i="1"/>
  <c r="AE14" i="1"/>
  <c r="AE15" i="1"/>
  <c r="AE16" i="1"/>
  <c r="AE17" i="1"/>
  <c r="AE18" i="1"/>
  <c r="AD11" i="1"/>
  <c r="AD12" i="1"/>
  <c r="AD13" i="1"/>
  <c r="AD14" i="1"/>
  <c r="AD15" i="1"/>
  <c r="AD16" i="1"/>
  <c r="AD17" i="1"/>
  <c r="AD18" i="1"/>
  <c r="AC11" i="1"/>
  <c r="AC12" i="1"/>
  <c r="AC13" i="1"/>
  <c r="AC14" i="1"/>
  <c r="AC15" i="1"/>
  <c r="AC16" i="1"/>
  <c r="AC17" i="1"/>
  <c r="AC18" i="1"/>
  <c r="AF9" i="1"/>
  <c r="AE9" i="1"/>
  <c r="AD9" i="1"/>
  <c r="AC9" i="1"/>
  <c r="AB11" i="1"/>
  <c r="AG11" i="1" s="1"/>
  <c r="AB12" i="1"/>
  <c r="AB13" i="1"/>
  <c r="AG13" i="1" s="1"/>
  <c r="AB14" i="1"/>
  <c r="AG14" i="1" s="1"/>
  <c r="AB15" i="1"/>
  <c r="AG15" i="1" s="1"/>
  <c r="AB16" i="1"/>
  <c r="AG16" i="1" s="1"/>
  <c r="AB17" i="1"/>
  <c r="AG17" i="1" s="1"/>
  <c r="AB18" i="1"/>
  <c r="AG18" i="1" s="1"/>
  <c r="AB9" i="1"/>
  <c r="AA9" i="1"/>
  <c r="AG12" i="1" l="1"/>
  <c r="AG9" i="1"/>
  <c r="AH8" i="1"/>
  <c r="AG8" i="2"/>
  <c r="AI8" i="1" l="1"/>
</calcChain>
</file>

<file path=xl/sharedStrings.xml><?xml version="1.0" encoding="utf-8"?>
<sst xmlns="http://schemas.openxmlformats.org/spreadsheetml/2006/main" count="117" uniqueCount="64">
  <si>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</si>
  <si>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</si>
  <si>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</si>
  <si>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</si>
  <si>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</si>
  <si>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</si>
  <si>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</si>
  <si>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</si>
  <si>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</si>
  <si>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</si>
  <si>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</si>
  <si>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</si>
  <si>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</si>
  <si>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</si>
  <si>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</si>
  <si>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</si>
  <si>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</si>
  <si>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</si>
  <si>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</si>
  <si>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</si>
  <si>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</si>
  <si>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</si>
  <si>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</si>
  <si>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</si>
  <si>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</si>
  <si>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</si>
  <si>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</si>
  <si>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значения указываются по состоянию на 31.12.2019 года в соответствии с последней действующей редакцией постановления</t>
  </si>
  <si>
    <t>тыс.руб.</t>
  </si>
  <si>
    <t>ИТОГО</t>
  </si>
  <si>
    <t>Начальник отдела инфраструктурного развития</t>
  </si>
  <si>
    <t xml:space="preserve">Е.В. Бондарь </t>
  </si>
  <si>
    <t>Ед.</t>
  </si>
  <si>
    <t>Целевые показатели муниципальной программы</t>
  </si>
  <si>
    <t>Целевые показатели мероприятий муниципальной программы</t>
  </si>
  <si>
    <t>Экономия потребляемых ресурсов (тепловая энергия, электричество, вода)</t>
  </si>
  <si>
    <t>«Энергосбережение и повышение энергетической эффективности в муниципальном образовании Слюдянский район» на 2019 – 2024 годы</t>
  </si>
  <si>
    <t>Количество установленных приборов учета</t>
  </si>
  <si>
    <t>МБУДО ДШИ г. Слюдянки, установка прибора учета</t>
  </si>
  <si>
    <t>МБУДО ДШИ г. Байкальск, установка прибора учета</t>
  </si>
  <si>
    <t>МБУДО ДДТ г. Слюдянки, установка прибора учета</t>
  </si>
  <si>
    <t>МБУ "Межпоселенческая центральная библиотека Слюдянского района", установка прибора учета</t>
  </si>
  <si>
    <t>МБДОУ "Детский сад общеразвивающего вида № 2 р.п. Култук"</t>
  </si>
  <si>
    <t>Количество поверенных приборов учета</t>
  </si>
  <si>
    <t>Администрация МО Слюдянский район, поверка прибора учета</t>
  </si>
  <si>
    <t>2.1</t>
  </si>
  <si>
    <t>2.2</t>
  </si>
  <si>
    <t>2.3</t>
  </si>
  <si>
    <t>2.4</t>
  </si>
  <si>
    <t>2.5</t>
  </si>
  <si>
    <t>3</t>
  </si>
  <si>
    <t>3.1</t>
  </si>
  <si>
    <t>Установка приборов учета</t>
  </si>
  <si>
    <t>Поверка приборов учета</t>
  </si>
  <si>
    <t>Муниципальная программа «Энергосбережение и повышение энергетической эффективности в муниципальном образовании Слюдянский район» на 2019 – 2024 годы</t>
  </si>
  <si>
    <t>Сдп</t>
  </si>
  <si>
    <t>Сдц</t>
  </si>
  <si>
    <t>Сдц общий</t>
  </si>
  <si>
    <t xml:space="preserve">Эмп </t>
  </si>
  <si>
    <t>эффективности реализации МП</t>
  </si>
  <si>
    <t>Уровень финансирования</t>
  </si>
  <si>
    <t>Уф общий</t>
  </si>
  <si>
    <t>эффективная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</si>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</sst>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rebuchet MS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2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5" borderId="1" xfId="0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0" fillId="5" borderId="10" xfId="0" applyFill="1" applyBorder="1"/>
    <xf numFmtId="0" fontId="0" fillId="7" borderId="10" xfId="0" applyFill="1" applyBorder="1"/>
    <xf numFmtId="0" fontId="0" fillId="6" borderId="10" xfId="0" applyFill="1" applyBorder="1"/>
    <xf numFmtId="0" fontId="6" fillId="2" borderId="10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0" fillId="0" borderId="1" xfId="0" applyBorder="1"/>
    <xf numFmtId="0" fontId="7" fillId="0" borderId="1" xfId="0" applyFont="1" applyBorder="1"/>
    <xf numFmtId="0" fontId="4" fillId="2" borderId="9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9" fillId="0" borderId="0" xfId="0" applyFont="1"/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10" fillId="2" borderId="8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3" fontId="5" fillId="2" borderId="17" xfId="0" applyNumberFormat="1" applyFont="1" applyFill="1" applyBorder="1" applyAlignment="1">
      <alignment horizontal="center" vertical="center" wrapText="1"/>
    </xf>
    <xf numFmtId="3" fontId="4" fillId="2" borderId="17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/>
    </xf>
    <xf numFmtId="0" fontId="0" fillId="3" borderId="0" xfId="0" applyFill="1"/>
    <xf numFmtId="0" fontId="11" fillId="10" borderId="0" xfId="0" applyFont="1" applyFill="1"/>
    <xf numFmtId="0" fontId="0" fillId="8" borderId="0" xfId="0" applyFill="1"/>
    <xf numFmtId="0" fontId="0" fillId="11" borderId="0" xfId="0" applyFill="1"/>
    <xf numFmtId="0" fontId="0" fillId="5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0" fontId="0" fillId="9" borderId="0" xfId="0" applyFill="1" applyAlignment="1">
      <alignment vertical="center"/>
    </xf>
    <xf numFmtId="0" fontId="0" fillId="10" borderId="0" xfId="0" applyFill="1" applyAlignment="1">
      <alignment horizontal="center" vertical="center"/>
    </xf>
    <xf numFmtId="0" fontId="0" fillId="12" borderId="0" xfId="0" applyFill="1" applyAlignment="1">
      <alignment vertical="center"/>
    </xf>
    <xf numFmtId="2" fontId="0" fillId="13" borderId="0" xfId="0" applyNumberFormat="1" applyFill="1" applyAlignment="1">
      <alignment vertical="center"/>
    </xf>
    <xf numFmtId="0" fontId="0" fillId="5" borderId="0" xfId="0" applyFill="1" applyAlignment="1">
      <alignment vertical="center"/>
    </xf>
    <xf numFmtId="0" fontId="12" fillId="14" borderId="0" xfId="0" applyFont="1" applyFill="1"/>
    <xf numFmtId="0" fontId="0" fillId="14" borderId="0" xfId="0" applyFill="1"/>
    <xf numFmtId="2" fontId="0" fillId="11" borderId="0" xfId="0" applyNumberFormat="1" applyFill="1"/>
    <xf numFmtId="0" fontId="2" fillId="5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vertical="center" wrapText="1"/>
    </xf>
    <xf numFmtId="0" fontId="0" fillId="9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2" borderId="1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/>
    <xf numFmtId="0" fontId="0" fillId="0" borderId="1" xfId="0" applyBorder="1" applyAlignme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0" fillId="0" borderId="12" xfId="0" applyBorder="1" applyAlignment="1"/>
    <xf numFmtId="0" fontId="0" fillId="0" borderId="13" xfId="0" applyBorder="1" applyAlignment="1"/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14" xfId="0" applyBorder="1" applyAlignment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0" fillId="0" borderId="15" xfId="0" applyBorder="1" applyAlignment="1"/>
    <xf numFmtId="0" fontId="0" fillId="9" borderId="1" xfId="0" applyFill="1" applyBorder="1" applyAlignment="1">
      <alignment horizontal="center"/>
    </xf>
    <xf numFmtId="0" fontId="0" fillId="9" borderId="10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per.gisee.ru/companies/62/1862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1"/>
  <sheetViews>
    <sheetView tabSelected="1" workbookViewId="0">
      <selection activeCell="Z24" sqref="Z23:Z24"/>
    </sheetView>
  </sheetViews>
  <sheetFormatPr defaultRowHeight="15" x14ac:dyDescent="0.25"/>
  <cols>
    <col min="2" max="2" width="36.140625" customWidth="1"/>
    <col min="4" max="13" width="0" hidden="1" customWidth="1"/>
    <col min="20" max="25" width="9.140625" style="11"/>
  </cols>
  <sheetData>
    <row r="1" spans="1:36" ht="15" customHeight="1" x14ac:dyDescent="0.25">
      <c r="A1" s="63" t="s">
        <v>0</v>
      </c>
      <c r="B1" s="63" t="s">
        <v>1</v>
      </c>
      <c r="C1" s="63" t="s">
        <v>2</v>
      </c>
      <c r="D1" s="63" t="s">
        <v>14</v>
      </c>
      <c r="E1" s="63"/>
      <c r="F1" s="63"/>
      <c r="G1" s="63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</row>
    <row r="2" spans="1:36" ht="15" customHeight="1" x14ac:dyDescent="0.25">
      <c r="A2" s="63"/>
      <c r="B2" s="63"/>
      <c r="C2" s="63"/>
      <c r="D2" s="63"/>
      <c r="E2" s="63"/>
      <c r="F2" s="63"/>
      <c r="G2" s="63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</row>
    <row r="3" spans="1:36" x14ac:dyDescent="0.25">
      <c r="A3" s="63"/>
      <c r="B3" s="63"/>
      <c r="C3" s="63"/>
      <c r="D3" s="63"/>
      <c r="E3" s="63"/>
      <c r="F3" s="63"/>
      <c r="G3" s="63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</row>
    <row r="4" spans="1:36" x14ac:dyDescent="0.25">
      <c r="A4" s="63"/>
      <c r="B4" s="63"/>
      <c r="C4" s="63"/>
      <c r="D4" s="63"/>
      <c r="E4" s="63"/>
      <c r="F4" s="63"/>
      <c r="G4" s="63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</row>
    <row r="5" spans="1:36" ht="30" x14ac:dyDescent="0.25">
      <c r="A5" s="63"/>
      <c r="B5" s="63"/>
      <c r="C5" s="63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10" t="s">
        <v>21</v>
      </c>
      <c r="U5" s="10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45" t="s">
        <v>55</v>
      </c>
      <c r="AB5" s="11" t="s">
        <v>55</v>
      </c>
      <c r="AC5" s="11" t="s">
        <v>55</v>
      </c>
      <c r="AD5" s="11" t="s">
        <v>55</v>
      </c>
      <c r="AE5" s="11" t="s">
        <v>55</v>
      </c>
      <c r="AF5" s="11" t="s">
        <v>55</v>
      </c>
      <c r="AG5" s="46" t="s">
        <v>56</v>
      </c>
      <c r="AH5" s="47" t="s">
        <v>57</v>
      </c>
      <c r="AI5" s="48" t="s">
        <v>58</v>
      </c>
      <c r="AJ5" s="49" t="s">
        <v>59</v>
      </c>
    </row>
    <row r="6" spans="1:36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91">
        <v>10</v>
      </c>
      <c r="U6" s="91">
        <v>11</v>
      </c>
      <c r="V6" s="91">
        <v>12</v>
      </c>
      <c r="W6" s="91">
        <v>13</v>
      </c>
      <c r="X6" s="91">
        <v>14</v>
      </c>
      <c r="Y6" s="91">
        <v>15</v>
      </c>
      <c r="AA6" s="45">
        <v>19</v>
      </c>
      <c r="AB6">
        <v>20</v>
      </c>
      <c r="AC6">
        <v>21</v>
      </c>
      <c r="AD6">
        <v>22</v>
      </c>
      <c r="AE6">
        <v>23</v>
      </c>
      <c r="AF6">
        <v>24</v>
      </c>
    </row>
    <row r="7" spans="1:36" ht="15" customHeight="1" x14ac:dyDescent="0.25">
      <c r="A7" s="71" t="s">
        <v>36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AA7" s="45"/>
    </row>
    <row r="8" spans="1:36" ht="15" customHeight="1" x14ac:dyDescent="0.25">
      <c r="A8" s="13"/>
      <c r="B8" s="68" t="s">
        <v>33</v>
      </c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70"/>
      <c r="AA8" s="50"/>
      <c r="AB8" s="51"/>
      <c r="AC8" s="52"/>
      <c r="AD8" s="52"/>
      <c r="AE8" s="52"/>
      <c r="AF8" s="51"/>
      <c r="AG8" s="53">
        <f>(AA8+AB8+AC8+AD8+AE8+AF8)/1</f>
        <v>0</v>
      </c>
      <c r="AH8" s="54" t="e">
        <f>(AG8+AG9+AG11+AG12+AG13+AG14+AG15+AG16+AG17+AG18)/10</f>
        <v>#DIV/0!</v>
      </c>
      <c r="AI8" s="55" t="e">
        <f>AH8*'финансовые показатели'!AG8</f>
        <v>#DIV/0!</v>
      </c>
      <c r="AJ8" s="56" t="s">
        <v>62</v>
      </c>
    </row>
    <row r="9" spans="1:36" ht="26.25" thickBot="1" x14ac:dyDescent="0.3">
      <c r="A9" s="2">
        <v>1</v>
      </c>
      <c r="B9" s="15" t="s">
        <v>35</v>
      </c>
      <c r="C9" s="34" t="s">
        <v>63</v>
      </c>
      <c r="D9" s="31">
        <v>2</v>
      </c>
      <c r="E9" s="17"/>
      <c r="F9" s="18"/>
      <c r="G9" s="18"/>
      <c r="H9" s="19"/>
      <c r="I9" s="19"/>
      <c r="J9" s="20"/>
      <c r="K9" s="20"/>
      <c r="L9" s="21"/>
      <c r="M9" s="21"/>
      <c r="N9" s="38">
        <v>4</v>
      </c>
      <c r="O9" s="38">
        <v>2</v>
      </c>
      <c r="P9" s="18">
        <v>5</v>
      </c>
      <c r="Q9" s="18">
        <v>5</v>
      </c>
      <c r="R9" s="19"/>
      <c r="S9" s="19"/>
      <c r="T9" s="92">
        <v>1</v>
      </c>
      <c r="U9" s="92"/>
      <c r="V9" s="92">
        <v>1</v>
      </c>
      <c r="W9" s="92"/>
      <c r="X9" s="92">
        <v>1</v>
      </c>
      <c r="Y9" s="92"/>
      <c r="AA9" s="50">
        <f>O9/N9</f>
        <v>0.5</v>
      </c>
      <c r="AB9" s="51">
        <f>Q9/P9</f>
        <v>1</v>
      </c>
      <c r="AC9" s="52" t="e">
        <f>S9/R9</f>
        <v>#DIV/0!</v>
      </c>
      <c r="AD9" s="52">
        <f>U9/T9</f>
        <v>0</v>
      </c>
      <c r="AE9" s="52">
        <f>W9/V9</f>
        <v>0</v>
      </c>
      <c r="AF9" s="51">
        <f>Y9/X9</f>
        <v>0</v>
      </c>
      <c r="AG9" s="53" t="e">
        <f>(AA9+AB9+AC9+AD9+AE9+AF9)/1</f>
        <v>#DIV/0!</v>
      </c>
    </row>
    <row r="10" spans="1:36" ht="15.75" thickBot="1" x14ac:dyDescent="0.3">
      <c r="A10" s="2"/>
      <c r="B10" s="65" t="s">
        <v>34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7"/>
      <c r="AB10" s="51"/>
      <c r="AC10" s="52"/>
      <c r="AD10" s="52"/>
      <c r="AE10" s="52"/>
      <c r="AF10" s="51"/>
      <c r="AG10" s="53">
        <f t="shared" ref="AG10:AG18" si="0">(AA10+AB10+AC10+AD10+AE10+AF10)/1</f>
        <v>0</v>
      </c>
    </row>
    <row r="11" spans="1:36" ht="26.25" thickBot="1" x14ac:dyDescent="0.3">
      <c r="A11" s="2">
        <v>2</v>
      </c>
      <c r="B11" s="14" t="s">
        <v>37</v>
      </c>
      <c r="C11" s="33" t="s">
        <v>32</v>
      </c>
      <c r="D11" s="36"/>
      <c r="E11" s="4"/>
      <c r="F11" s="6"/>
      <c r="G11" s="6"/>
      <c r="H11" s="7"/>
      <c r="I11" s="7"/>
      <c r="J11" s="9"/>
      <c r="K11" s="9"/>
      <c r="L11" s="8"/>
      <c r="M11" s="8"/>
      <c r="N11" s="35">
        <v>2</v>
      </c>
      <c r="O11" s="35">
        <v>1</v>
      </c>
      <c r="P11" s="6">
        <v>1</v>
      </c>
      <c r="Q11" s="6">
        <v>1</v>
      </c>
      <c r="R11" s="7"/>
      <c r="S11" s="7"/>
      <c r="T11" s="62">
        <v>1</v>
      </c>
      <c r="U11" s="62"/>
      <c r="V11" s="62">
        <v>1</v>
      </c>
      <c r="W11" s="62"/>
      <c r="X11" s="62">
        <v>1</v>
      </c>
      <c r="Y11" s="62"/>
      <c r="AA11">
        <v>1</v>
      </c>
      <c r="AB11" s="51">
        <f t="shared" ref="AB11:AB18" si="1">Q11/P11</f>
        <v>1</v>
      </c>
      <c r="AC11" s="52" t="e">
        <f t="shared" ref="AC11:AC18" si="2">S11/R11</f>
        <v>#DIV/0!</v>
      </c>
      <c r="AD11" s="52">
        <f t="shared" ref="AD11:AD18" si="3">U11/T11</f>
        <v>0</v>
      </c>
      <c r="AE11" s="52">
        <f t="shared" ref="AE11:AE18" si="4">W11/V11</f>
        <v>0</v>
      </c>
      <c r="AF11" s="51">
        <f t="shared" ref="AF11:AF18" si="5">Y11/X11</f>
        <v>0</v>
      </c>
      <c r="AG11" s="53" t="e">
        <f t="shared" si="0"/>
        <v>#DIV/0!</v>
      </c>
    </row>
    <row r="12" spans="1:36" ht="30.75" thickBot="1" x14ac:dyDescent="0.3">
      <c r="A12" s="37" t="s">
        <v>45</v>
      </c>
      <c r="B12" s="39" t="s">
        <v>38</v>
      </c>
      <c r="C12" s="34" t="s">
        <v>32</v>
      </c>
      <c r="D12" s="36"/>
      <c r="E12" s="4"/>
      <c r="F12" s="6"/>
      <c r="G12" s="6"/>
      <c r="H12" s="7"/>
      <c r="I12" s="7"/>
      <c r="J12" s="9"/>
      <c r="K12" s="9"/>
      <c r="L12" s="8"/>
      <c r="M12" s="8"/>
      <c r="N12" s="35">
        <v>0</v>
      </c>
      <c r="O12" s="35">
        <v>0</v>
      </c>
      <c r="P12" s="6">
        <v>1</v>
      </c>
      <c r="Q12" s="6">
        <v>0</v>
      </c>
      <c r="R12" s="60"/>
      <c r="S12" s="7"/>
      <c r="T12" s="62">
        <v>1</v>
      </c>
      <c r="U12" s="62"/>
      <c r="V12" s="62">
        <v>1</v>
      </c>
      <c r="W12" s="62"/>
      <c r="X12" s="62">
        <v>1</v>
      </c>
      <c r="Y12" s="62"/>
      <c r="AA12">
        <v>1</v>
      </c>
      <c r="AB12" s="51">
        <f t="shared" si="1"/>
        <v>0</v>
      </c>
      <c r="AC12" s="52" t="e">
        <f t="shared" si="2"/>
        <v>#DIV/0!</v>
      </c>
      <c r="AD12" s="52">
        <f t="shared" si="3"/>
        <v>0</v>
      </c>
      <c r="AE12" s="52">
        <f t="shared" si="4"/>
        <v>0</v>
      </c>
      <c r="AF12" s="51">
        <f t="shared" si="5"/>
        <v>0</v>
      </c>
      <c r="AG12" s="53" t="e">
        <f t="shared" si="0"/>
        <v>#DIV/0!</v>
      </c>
    </row>
    <row r="13" spans="1:36" ht="30.75" thickBot="1" x14ac:dyDescent="0.3">
      <c r="A13" s="37" t="s">
        <v>46</v>
      </c>
      <c r="B13" s="39" t="s">
        <v>39</v>
      </c>
      <c r="C13" s="34" t="s">
        <v>32</v>
      </c>
      <c r="D13" s="36"/>
      <c r="E13" s="4"/>
      <c r="F13" s="6"/>
      <c r="G13" s="6"/>
      <c r="H13" s="7"/>
      <c r="I13" s="7"/>
      <c r="J13" s="9"/>
      <c r="K13" s="9"/>
      <c r="L13" s="8"/>
      <c r="M13" s="8"/>
      <c r="N13" s="35">
        <v>0</v>
      </c>
      <c r="O13" s="35">
        <v>0</v>
      </c>
      <c r="P13" s="6">
        <v>1</v>
      </c>
      <c r="Q13" s="6">
        <v>1</v>
      </c>
      <c r="R13" s="60"/>
      <c r="S13" s="7"/>
      <c r="T13" s="62">
        <v>1</v>
      </c>
      <c r="U13" s="62"/>
      <c r="V13" s="62">
        <v>1</v>
      </c>
      <c r="W13" s="62"/>
      <c r="X13" s="62">
        <v>1</v>
      </c>
      <c r="Y13" s="62"/>
      <c r="AA13">
        <v>1</v>
      </c>
      <c r="AB13" s="51">
        <f t="shared" si="1"/>
        <v>1</v>
      </c>
      <c r="AC13" s="52" t="e">
        <f t="shared" si="2"/>
        <v>#DIV/0!</v>
      </c>
      <c r="AD13" s="52">
        <f t="shared" si="3"/>
        <v>0</v>
      </c>
      <c r="AE13" s="52">
        <f t="shared" si="4"/>
        <v>0</v>
      </c>
      <c r="AF13" s="51">
        <f t="shared" si="5"/>
        <v>0</v>
      </c>
      <c r="AG13" s="53" t="e">
        <f>(AA13+AB13+AC13+AD13+AE13+AF13)/1</f>
        <v>#DIV/0!</v>
      </c>
    </row>
    <row r="14" spans="1:36" ht="30.75" thickBot="1" x14ac:dyDescent="0.3">
      <c r="A14" s="37" t="s">
        <v>47</v>
      </c>
      <c r="B14" s="39" t="s">
        <v>40</v>
      </c>
      <c r="C14" s="34" t="s">
        <v>32</v>
      </c>
      <c r="D14" s="36"/>
      <c r="E14" s="4"/>
      <c r="F14" s="6"/>
      <c r="G14" s="6"/>
      <c r="H14" s="7"/>
      <c r="I14" s="7"/>
      <c r="J14" s="9"/>
      <c r="K14" s="9"/>
      <c r="L14" s="8"/>
      <c r="M14" s="8"/>
      <c r="N14" s="35">
        <v>0</v>
      </c>
      <c r="O14" s="35">
        <v>0</v>
      </c>
      <c r="P14" s="6">
        <v>1</v>
      </c>
      <c r="Q14" s="6">
        <v>0</v>
      </c>
      <c r="R14" s="60"/>
      <c r="S14" s="7"/>
      <c r="T14" s="62">
        <v>1</v>
      </c>
      <c r="U14" s="62"/>
      <c r="V14" s="62">
        <v>1</v>
      </c>
      <c r="W14" s="62"/>
      <c r="X14" s="62">
        <v>1</v>
      </c>
      <c r="Y14" s="62"/>
      <c r="AA14">
        <v>1</v>
      </c>
      <c r="AB14" s="51">
        <f t="shared" si="1"/>
        <v>0</v>
      </c>
      <c r="AC14" s="52" t="e">
        <f t="shared" si="2"/>
        <v>#DIV/0!</v>
      </c>
      <c r="AD14" s="52">
        <f t="shared" si="3"/>
        <v>0</v>
      </c>
      <c r="AE14" s="52">
        <f t="shared" si="4"/>
        <v>0</v>
      </c>
      <c r="AF14" s="51">
        <f t="shared" si="5"/>
        <v>0</v>
      </c>
      <c r="AG14" s="53" t="e">
        <f t="shared" si="0"/>
        <v>#DIV/0!</v>
      </c>
    </row>
    <row r="15" spans="1:36" ht="60.75" thickBot="1" x14ac:dyDescent="0.3">
      <c r="A15" s="37" t="s">
        <v>48</v>
      </c>
      <c r="B15" s="39" t="s">
        <v>41</v>
      </c>
      <c r="C15" s="34" t="s">
        <v>32</v>
      </c>
      <c r="D15" s="36"/>
      <c r="E15" s="4"/>
      <c r="F15" s="6"/>
      <c r="G15" s="6"/>
      <c r="H15" s="7"/>
      <c r="I15" s="7"/>
      <c r="J15" s="9"/>
      <c r="K15" s="9"/>
      <c r="L15" s="8"/>
      <c r="M15" s="8"/>
      <c r="N15" s="35">
        <v>0</v>
      </c>
      <c r="O15" s="35">
        <v>0</v>
      </c>
      <c r="P15" s="6">
        <v>1</v>
      </c>
      <c r="Q15" s="6">
        <v>0</v>
      </c>
      <c r="R15" s="60"/>
      <c r="S15" s="7"/>
      <c r="T15" s="62">
        <v>1</v>
      </c>
      <c r="U15" s="62"/>
      <c r="V15" s="62">
        <v>1</v>
      </c>
      <c r="W15" s="62"/>
      <c r="X15" s="62">
        <v>1</v>
      </c>
      <c r="Y15" s="62"/>
      <c r="AA15">
        <v>1</v>
      </c>
      <c r="AB15" s="51">
        <f t="shared" si="1"/>
        <v>0</v>
      </c>
      <c r="AC15" s="52" t="e">
        <f t="shared" si="2"/>
        <v>#DIV/0!</v>
      </c>
      <c r="AD15" s="52">
        <f t="shared" si="3"/>
        <v>0</v>
      </c>
      <c r="AE15" s="52">
        <f t="shared" si="4"/>
        <v>0</v>
      </c>
      <c r="AF15" s="51">
        <f t="shared" si="5"/>
        <v>0</v>
      </c>
      <c r="AG15" s="53" t="e">
        <f t="shared" si="0"/>
        <v>#DIV/0!</v>
      </c>
    </row>
    <row r="16" spans="1:36" ht="45.75" thickBot="1" x14ac:dyDescent="0.3">
      <c r="A16" s="37" t="s">
        <v>49</v>
      </c>
      <c r="B16" s="39" t="s">
        <v>42</v>
      </c>
      <c r="C16" s="34" t="s">
        <v>32</v>
      </c>
      <c r="D16" s="36"/>
      <c r="E16" s="4"/>
      <c r="F16" s="6"/>
      <c r="G16" s="6"/>
      <c r="H16" s="7"/>
      <c r="I16" s="7"/>
      <c r="J16" s="9"/>
      <c r="K16" s="9"/>
      <c r="L16" s="8"/>
      <c r="M16" s="8"/>
      <c r="N16" s="35">
        <v>0</v>
      </c>
      <c r="O16" s="35">
        <v>0</v>
      </c>
      <c r="P16" s="6">
        <v>1</v>
      </c>
      <c r="Q16" s="6">
        <v>0</v>
      </c>
      <c r="R16" s="60"/>
      <c r="S16" s="7"/>
      <c r="T16" s="62">
        <v>1</v>
      </c>
      <c r="U16" s="62"/>
      <c r="V16" s="62">
        <v>1</v>
      </c>
      <c r="W16" s="62"/>
      <c r="X16" s="62">
        <v>1</v>
      </c>
      <c r="Y16" s="62"/>
      <c r="AA16">
        <v>1</v>
      </c>
      <c r="AB16" s="51">
        <f t="shared" si="1"/>
        <v>0</v>
      </c>
      <c r="AC16" s="52" t="e">
        <f t="shared" si="2"/>
        <v>#DIV/0!</v>
      </c>
      <c r="AD16" s="52">
        <f t="shared" si="3"/>
        <v>0</v>
      </c>
      <c r="AE16" s="52">
        <f t="shared" si="4"/>
        <v>0</v>
      </c>
      <c r="AF16" s="51">
        <f t="shared" si="5"/>
        <v>0</v>
      </c>
      <c r="AG16" s="53" t="e">
        <f t="shared" si="0"/>
        <v>#DIV/0!</v>
      </c>
    </row>
    <row r="17" spans="1:33" ht="30.75" thickBot="1" x14ac:dyDescent="0.3">
      <c r="A17" s="37" t="s">
        <v>50</v>
      </c>
      <c r="B17" s="39" t="s">
        <v>43</v>
      </c>
      <c r="C17" s="34" t="s">
        <v>32</v>
      </c>
      <c r="D17" s="36"/>
      <c r="E17" s="4"/>
      <c r="F17" s="6"/>
      <c r="G17" s="6"/>
      <c r="H17" s="7"/>
      <c r="I17" s="7"/>
      <c r="J17" s="9"/>
      <c r="K17" s="9"/>
      <c r="L17" s="8"/>
      <c r="M17" s="8"/>
      <c r="N17" s="35">
        <v>0</v>
      </c>
      <c r="O17" s="35">
        <v>0</v>
      </c>
      <c r="P17" s="6">
        <v>1</v>
      </c>
      <c r="Q17" s="6">
        <v>0</v>
      </c>
      <c r="R17" s="60"/>
      <c r="S17" s="7"/>
      <c r="T17" s="62">
        <v>1</v>
      </c>
      <c r="U17" s="62"/>
      <c r="V17" s="62">
        <v>1</v>
      </c>
      <c r="W17" s="62"/>
      <c r="X17" s="62">
        <v>1</v>
      </c>
      <c r="Y17" s="62"/>
      <c r="AA17">
        <v>1</v>
      </c>
      <c r="AB17" s="51">
        <f t="shared" si="1"/>
        <v>0</v>
      </c>
      <c r="AC17" s="52" t="e">
        <f t="shared" si="2"/>
        <v>#DIV/0!</v>
      </c>
      <c r="AD17" s="52">
        <f t="shared" si="3"/>
        <v>0</v>
      </c>
      <c r="AE17" s="52">
        <f t="shared" si="4"/>
        <v>0</v>
      </c>
      <c r="AF17" s="51">
        <f t="shared" si="5"/>
        <v>0</v>
      </c>
      <c r="AG17" s="53" t="e">
        <f t="shared" si="0"/>
        <v>#DIV/0!</v>
      </c>
    </row>
    <row r="18" spans="1:33" ht="30.75" thickBot="1" x14ac:dyDescent="0.3">
      <c r="A18" s="37" t="s">
        <v>51</v>
      </c>
      <c r="B18" s="39" t="s">
        <v>44</v>
      </c>
      <c r="C18" s="34" t="s">
        <v>32</v>
      </c>
      <c r="D18" s="36"/>
      <c r="E18" s="4"/>
      <c r="F18" s="6"/>
      <c r="G18" s="6"/>
      <c r="H18" s="7"/>
      <c r="I18" s="7"/>
      <c r="J18" s="9"/>
      <c r="K18" s="9"/>
      <c r="L18" s="8"/>
      <c r="M18" s="8"/>
      <c r="N18" s="35">
        <v>0</v>
      </c>
      <c r="O18" s="35">
        <v>0</v>
      </c>
      <c r="P18" s="6">
        <v>1</v>
      </c>
      <c r="Q18" s="6">
        <v>0</v>
      </c>
      <c r="R18" s="60"/>
      <c r="S18" s="7"/>
      <c r="T18" s="62">
        <v>1</v>
      </c>
      <c r="U18" s="62"/>
      <c r="V18" s="62">
        <v>1</v>
      </c>
      <c r="W18" s="62"/>
      <c r="X18" s="62">
        <v>1</v>
      </c>
      <c r="Y18" s="62"/>
      <c r="AA18">
        <v>1</v>
      </c>
      <c r="AB18" s="51">
        <f t="shared" si="1"/>
        <v>0</v>
      </c>
      <c r="AC18" s="52" t="e">
        <f t="shared" si="2"/>
        <v>#DIV/0!</v>
      </c>
      <c r="AD18" s="52">
        <f t="shared" si="3"/>
        <v>0</v>
      </c>
      <c r="AE18" s="52">
        <f t="shared" si="4"/>
        <v>0</v>
      </c>
      <c r="AF18" s="51">
        <f t="shared" si="5"/>
        <v>0</v>
      </c>
      <c r="AG18" s="53" t="e">
        <f t="shared" si="0"/>
        <v>#DIV/0!</v>
      </c>
    </row>
    <row r="21" spans="1:33" ht="16.5" x14ac:dyDescent="0.3">
      <c r="B21" s="32" t="s">
        <v>30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64" t="s">
        <v>31</v>
      </c>
      <c r="Q21" s="64"/>
      <c r="R21" s="64"/>
    </row>
  </sheetData>
  <mergeCells count="8">
    <mergeCell ref="A1:A5"/>
    <mergeCell ref="B1:B5"/>
    <mergeCell ref="C1:C5"/>
    <mergeCell ref="P21:R21"/>
    <mergeCell ref="B10:Y10"/>
    <mergeCell ref="B8:Y8"/>
    <mergeCell ref="A7:Y7"/>
    <mergeCell ref="D1:Y4"/>
  </mergeCells>
  <hyperlinks>
    <hyperlink ref="B12" r:id="rId1" display="https://dper.gisee.ru/companies/62/1862/"/>
  </hyperlinks>
  <pageMargins left="0.7" right="0.7" top="0.75" bottom="0.75" header="0.3" footer="0.3"/>
  <pageSetup paperSize="9" scale="62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0"/>
  <sheetViews>
    <sheetView workbookViewId="0">
      <selection activeCell="AB13" sqref="AB13"/>
    </sheetView>
  </sheetViews>
  <sheetFormatPr defaultRowHeight="15" x14ac:dyDescent="0.25"/>
  <cols>
    <col min="2" max="2" width="38.85546875" customWidth="1"/>
    <col min="4" max="13" width="0" hidden="1" customWidth="1"/>
    <col min="14" max="14" width="11" customWidth="1"/>
    <col min="15" max="15" width="8.5703125" customWidth="1"/>
    <col min="20" max="25" width="9.140625" style="11"/>
    <col min="29" max="29" width="9.28515625" customWidth="1"/>
  </cols>
  <sheetData>
    <row r="1" spans="1:33" ht="15" customHeight="1" x14ac:dyDescent="0.25">
      <c r="A1" s="63" t="s">
        <v>0</v>
      </c>
      <c r="B1" s="63" t="s">
        <v>1</v>
      </c>
      <c r="C1" s="63" t="s">
        <v>2</v>
      </c>
      <c r="D1" s="79" t="s">
        <v>13</v>
      </c>
      <c r="E1" s="80"/>
      <c r="F1" s="80"/>
      <c r="G1" s="80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2"/>
      <c r="AA1" s="78" t="s">
        <v>27</v>
      </c>
      <c r="AB1" s="78"/>
      <c r="AC1" s="78"/>
      <c r="AD1" s="78"/>
      <c r="AE1" s="78"/>
    </row>
    <row r="2" spans="1:33" x14ac:dyDescent="0.25">
      <c r="A2" s="63"/>
      <c r="B2" s="63"/>
      <c r="C2" s="63"/>
      <c r="D2" s="83"/>
      <c r="E2" s="84"/>
      <c r="F2" s="84"/>
      <c r="G2" s="84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6"/>
      <c r="AA2" s="78"/>
      <c r="AB2" s="78"/>
      <c r="AC2" s="78"/>
      <c r="AD2" s="78"/>
      <c r="AE2" s="78"/>
    </row>
    <row r="3" spans="1:33" x14ac:dyDescent="0.25">
      <c r="A3" s="63"/>
      <c r="B3" s="63"/>
      <c r="C3" s="63"/>
      <c r="D3" s="83"/>
      <c r="E3" s="84"/>
      <c r="F3" s="84"/>
      <c r="G3" s="84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6"/>
      <c r="AA3" s="78"/>
      <c r="AB3" s="78"/>
      <c r="AC3" s="78"/>
      <c r="AD3" s="78"/>
      <c r="AE3" s="78"/>
    </row>
    <row r="4" spans="1:33" x14ac:dyDescent="0.25">
      <c r="A4" s="63"/>
      <c r="B4" s="63"/>
      <c r="C4" s="63"/>
      <c r="D4" s="87"/>
      <c r="E4" s="88"/>
      <c r="F4" s="88"/>
      <c r="G4" s="88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90"/>
      <c r="AA4" s="78"/>
      <c r="AB4" s="78"/>
      <c r="AC4" s="78"/>
      <c r="AD4" s="78"/>
      <c r="AE4" s="78"/>
    </row>
    <row r="5" spans="1:33" ht="30" x14ac:dyDescent="0.3">
      <c r="A5" s="63"/>
      <c r="B5" s="63"/>
      <c r="C5" s="63"/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3" t="s">
        <v>15</v>
      </c>
      <c r="O5" s="3" t="s">
        <v>16</v>
      </c>
      <c r="P5" s="1" t="s">
        <v>17</v>
      </c>
      <c r="Q5" s="1" t="s">
        <v>18</v>
      </c>
      <c r="R5" s="1" t="s">
        <v>19</v>
      </c>
      <c r="S5" s="1" t="s">
        <v>20</v>
      </c>
      <c r="T5" s="10" t="s">
        <v>21</v>
      </c>
      <c r="U5" s="10" t="s">
        <v>22</v>
      </c>
      <c r="V5" s="10" t="s">
        <v>23</v>
      </c>
      <c r="W5" s="10" t="s">
        <v>24</v>
      </c>
      <c r="X5" s="10" t="s">
        <v>25</v>
      </c>
      <c r="Y5" s="10" t="s">
        <v>26</v>
      </c>
      <c r="AA5" s="57" t="s">
        <v>60</v>
      </c>
      <c r="AB5" s="58"/>
      <c r="AC5" s="58"/>
      <c r="AD5" s="58"/>
      <c r="AE5" s="58"/>
      <c r="AF5" s="58"/>
      <c r="AG5" s="48" t="s">
        <v>61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91">
        <v>10</v>
      </c>
      <c r="U6" s="91">
        <v>11</v>
      </c>
      <c r="V6" s="91">
        <v>12</v>
      </c>
      <c r="W6" s="91">
        <v>13</v>
      </c>
      <c r="X6" s="91">
        <v>14</v>
      </c>
      <c r="Y6" s="91">
        <v>15</v>
      </c>
      <c r="AA6" s="48">
        <v>2019</v>
      </c>
      <c r="AB6">
        <v>2020</v>
      </c>
      <c r="AC6">
        <v>2021</v>
      </c>
      <c r="AD6">
        <v>2022</v>
      </c>
      <c r="AE6">
        <v>2023</v>
      </c>
      <c r="AF6">
        <v>2024</v>
      </c>
    </row>
    <row r="7" spans="1:33" ht="15" customHeight="1" thickBot="1" x14ac:dyDescent="0.3">
      <c r="A7" s="75" t="s">
        <v>54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7"/>
      <c r="AA7" s="48"/>
    </row>
    <row r="8" spans="1:33" ht="16.5" thickBot="1" x14ac:dyDescent="0.3">
      <c r="A8" s="16">
        <v>1</v>
      </c>
      <c r="B8" s="40" t="s">
        <v>52</v>
      </c>
      <c r="C8" s="23" t="s">
        <v>28</v>
      </c>
      <c r="D8" s="17"/>
      <c r="E8" s="17"/>
      <c r="F8" s="18"/>
      <c r="G8" s="18"/>
      <c r="H8" s="19"/>
      <c r="I8" s="19"/>
      <c r="J8" s="20"/>
      <c r="K8" s="20"/>
      <c r="L8" s="21"/>
      <c r="M8" s="21"/>
      <c r="N8" s="28">
        <v>0</v>
      </c>
      <c r="O8" s="29">
        <v>0</v>
      </c>
      <c r="P8" s="18">
        <v>0</v>
      </c>
      <c r="Q8" s="18">
        <v>0</v>
      </c>
      <c r="R8" s="19"/>
      <c r="S8" s="19"/>
      <c r="T8" s="92">
        <v>1</v>
      </c>
      <c r="U8" s="92"/>
      <c r="V8" s="92">
        <v>1</v>
      </c>
      <c r="W8" s="92"/>
      <c r="X8" s="92">
        <v>1</v>
      </c>
      <c r="Y8" s="92"/>
      <c r="AA8" s="59">
        <v>1</v>
      </c>
      <c r="AB8" s="59" t="e">
        <f>Q8/P8</f>
        <v>#DIV/0!</v>
      </c>
      <c r="AC8" s="59" t="e">
        <f>S8/R8</f>
        <v>#DIV/0!</v>
      </c>
      <c r="AD8" s="59">
        <f>U8/T8</f>
        <v>0</v>
      </c>
      <c r="AE8" s="59">
        <f>W8/V8</f>
        <v>0</v>
      </c>
      <c r="AF8" s="59">
        <f>Y8/X8</f>
        <v>0</v>
      </c>
      <c r="AG8" t="e">
        <f>(AA8+AB8+AC8+AD8+AE8+AF8)/1</f>
        <v>#DIV/0!</v>
      </c>
    </row>
    <row r="9" spans="1:33" ht="32.25" thickBot="1" x14ac:dyDescent="0.3">
      <c r="A9" s="2">
        <v>2</v>
      </c>
      <c r="B9" s="41" t="s">
        <v>38</v>
      </c>
      <c r="C9" s="22" t="s">
        <v>28</v>
      </c>
      <c r="D9" s="4"/>
      <c r="E9" s="4"/>
      <c r="F9" s="6"/>
      <c r="G9" s="6"/>
      <c r="H9" s="7"/>
      <c r="I9" s="7"/>
      <c r="J9" s="9"/>
      <c r="K9" s="9"/>
      <c r="L9" s="8"/>
      <c r="M9" s="8"/>
      <c r="N9" s="26">
        <v>0</v>
      </c>
      <c r="O9" s="27">
        <v>0</v>
      </c>
      <c r="P9" s="6">
        <v>0</v>
      </c>
      <c r="Q9" s="6">
        <v>0</v>
      </c>
      <c r="R9" s="7"/>
      <c r="S9" s="7"/>
      <c r="T9" s="62"/>
      <c r="U9" s="62"/>
      <c r="V9" s="62"/>
      <c r="W9" s="62"/>
      <c r="X9" s="62"/>
      <c r="Y9" s="62"/>
    </row>
    <row r="10" spans="1:33" ht="32.25" thickBot="1" x14ac:dyDescent="0.3">
      <c r="A10" s="2">
        <v>3</v>
      </c>
      <c r="B10" s="41" t="s">
        <v>39</v>
      </c>
      <c r="C10" s="22" t="s">
        <v>28</v>
      </c>
      <c r="D10" s="4"/>
      <c r="E10" s="4"/>
      <c r="F10" s="6"/>
      <c r="G10" s="6"/>
      <c r="H10" s="7"/>
      <c r="I10" s="7"/>
      <c r="J10" s="9"/>
      <c r="K10" s="9"/>
      <c r="L10" s="8"/>
      <c r="M10" s="8"/>
      <c r="N10" s="26">
        <v>0</v>
      </c>
      <c r="O10" s="27">
        <v>0</v>
      </c>
      <c r="P10" s="6">
        <v>0</v>
      </c>
      <c r="Q10" s="6">
        <v>0</v>
      </c>
      <c r="R10" s="7"/>
      <c r="S10" s="7"/>
      <c r="T10" s="62"/>
      <c r="U10" s="62"/>
      <c r="V10" s="62"/>
      <c r="W10" s="62"/>
      <c r="X10" s="62"/>
      <c r="Y10" s="62"/>
    </row>
    <row r="11" spans="1:33" ht="32.25" thickBot="1" x14ac:dyDescent="0.3">
      <c r="A11" s="2">
        <v>4</v>
      </c>
      <c r="B11" s="41" t="s">
        <v>40</v>
      </c>
      <c r="C11" s="22" t="s">
        <v>28</v>
      </c>
      <c r="D11" s="4"/>
      <c r="E11" s="4"/>
      <c r="F11" s="6"/>
      <c r="G11" s="6"/>
      <c r="H11" s="7"/>
      <c r="I11" s="7"/>
      <c r="J11" s="9"/>
      <c r="K11" s="9"/>
      <c r="L11" s="8"/>
      <c r="M11" s="8"/>
      <c r="N11" s="26">
        <v>0</v>
      </c>
      <c r="O11" s="27">
        <v>0</v>
      </c>
      <c r="P11" s="6">
        <v>0</v>
      </c>
      <c r="Q11" s="6">
        <v>0</v>
      </c>
      <c r="R11" s="7"/>
      <c r="S11" s="7"/>
      <c r="T11" s="62"/>
      <c r="U11" s="62"/>
      <c r="V11" s="62"/>
      <c r="W11" s="62"/>
      <c r="X11" s="62"/>
      <c r="Y11" s="62"/>
    </row>
    <row r="12" spans="1:33" ht="63.75" thickBot="1" x14ac:dyDescent="0.3">
      <c r="A12" s="2">
        <v>5</v>
      </c>
      <c r="B12" s="41" t="s">
        <v>41</v>
      </c>
      <c r="C12" s="23" t="s">
        <v>28</v>
      </c>
      <c r="D12" s="4"/>
      <c r="E12" s="4"/>
      <c r="F12" s="6"/>
      <c r="G12" s="6"/>
      <c r="H12" s="7"/>
      <c r="I12" s="7"/>
      <c r="J12" s="9"/>
      <c r="K12" s="9"/>
      <c r="L12" s="8"/>
      <c r="M12" s="8"/>
      <c r="N12" s="30">
        <v>0</v>
      </c>
      <c r="O12" s="42">
        <v>0</v>
      </c>
      <c r="P12" s="6">
        <v>0</v>
      </c>
      <c r="Q12" s="6">
        <v>0</v>
      </c>
      <c r="R12" s="7"/>
      <c r="S12" s="7"/>
      <c r="T12" s="62"/>
      <c r="U12" s="62"/>
      <c r="V12" s="62"/>
      <c r="W12" s="62"/>
      <c r="X12" s="62"/>
      <c r="Y12" s="62"/>
    </row>
    <row r="13" spans="1:33" ht="48" thickBot="1" x14ac:dyDescent="0.3">
      <c r="A13" s="2">
        <v>6</v>
      </c>
      <c r="B13" s="41" t="s">
        <v>42</v>
      </c>
      <c r="C13" s="22" t="s">
        <v>28</v>
      </c>
      <c r="D13" s="4"/>
      <c r="E13" s="4"/>
      <c r="F13" s="6"/>
      <c r="G13" s="6"/>
      <c r="H13" s="7"/>
      <c r="I13" s="7"/>
      <c r="J13" s="9"/>
      <c r="K13" s="9"/>
      <c r="L13" s="8"/>
      <c r="M13" s="8"/>
      <c r="N13" s="26">
        <v>0</v>
      </c>
      <c r="O13" s="27">
        <v>0</v>
      </c>
      <c r="P13" s="6">
        <v>0</v>
      </c>
      <c r="Q13" s="6">
        <v>0</v>
      </c>
      <c r="R13" s="7"/>
      <c r="S13" s="7"/>
      <c r="T13" s="62"/>
      <c r="U13" s="62"/>
      <c r="V13" s="62"/>
      <c r="W13" s="62"/>
      <c r="X13" s="62"/>
      <c r="Y13" s="62"/>
    </row>
    <row r="14" spans="1:33" ht="16.5" thickBot="1" x14ac:dyDescent="0.3">
      <c r="A14" s="2">
        <v>7</v>
      </c>
      <c r="B14" s="41" t="s">
        <v>53</v>
      </c>
      <c r="C14" s="22" t="s">
        <v>28</v>
      </c>
      <c r="D14" s="4"/>
      <c r="E14" s="4"/>
      <c r="F14" s="6"/>
      <c r="G14" s="6"/>
      <c r="H14" s="7"/>
      <c r="I14" s="7"/>
      <c r="J14" s="9"/>
      <c r="K14" s="9"/>
      <c r="L14" s="8"/>
      <c r="M14" s="8"/>
      <c r="N14" s="26">
        <v>0</v>
      </c>
      <c r="O14" s="27">
        <v>0</v>
      </c>
      <c r="P14" s="6">
        <v>0</v>
      </c>
      <c r="Q14" s="6">
        <v>0</v>
      </c>
      <c r="R14" s="7"/>
      <c r="S14" s="7"/>
      <c r="T14" s="62"/>
      <c r="U14" s="62"/>
      <c r="V14" s="62"/>
      <c r="W14" s="62"/>
      <c r="X14" s="62"/>
      <c r="Y14" s="62"/>
    </row>
    <row r="15" spans="1:33" ht="42.75" customHeight="1" thickBot="1" x14ac:dyDescent="0.3">
      <c r="A15" s="2">
        <v>8</v>
      </c>
      <c r="B15" s="41" t="s">
        <v>44</v>
      </c>
      <c r="C15" s="22" t="s">
        <v>28</v>
      </c>
      <c r="D15" s="4"/>
      <c r="E15" s="4"/>
      <c r="F15" s="6"/>
      <c r="G15" s="6"/>
      <c r="H15" s="7"/>
      <c r="I15" s="7"/>
      <c r="J15" s="9"/>
      <c r="K15" s="9"/>
      <c r="L15" s="8"/>
      <c r="M15" s="8"/>
      <c r="N15" s="26">
        <v>0</v>
      </c>
      <c r="O15" s="43">
        <v>0</v>
      </c>
      <c r="P15" s="6">
        <v>0</v>
      </c>
      <c r="Q15" s="6">
        <v>0</v>
      </c>
      <c r="R15" s="7"/>
      <c r="S15" s="7"/>
      <c r="T15" s="62"/>
      <c r="U15" s="62"/>
      <c r="V15" s="62"/>
      <c r="W15" s="62"/>
      <c r="X15" s="62"/>
      <c r="Y15" s="62"/>
    </row>
    <row r="16" spans="1:33" x14ac:dyDescent="0.25">
      <c r="A16" s="24"/>
      <c r="B16" s="25" t="s">
        <v>29</v>
      </c>
      <c r="C16" s="22" t="s">
        <v>28</v>
      </c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44">
        <v>0</v>
      </c>
      <c r="O16" s="44">
        <v>0</v>
      </c>
      <c r="P16" s="61">
        <v>0</v>
      </c>
      <c r="Q16" s="61">
        <v>0</v>
      </c>
      <c r="R16" s="62"/>
      <c r="S16" s="24"/>
      <c r="T16" s="62"/>
      <c r="U16" s="62"/>
      <c r="V16" s="62"/>
      <c r="W16" s="62"/>
      <c r="X16" s="62"/>
      <c r="Y16" s="62"/>
    </row>
    <row r="20" spans="2:18" ht="16.5" x14ac:dyDescent="0.3">
      <c r="B20" s="32" t="s">
        <v>30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64" t="s">
        <v>31</v>
      </c>
      <c r="Q20" s="64"/>
      <c r="R20" s="64"/>
    </row>
  </sheetData>
  <mergeCells count="7">
    <mergeCell ref="A7:Y7"/>
    <mergeCell ref="P20:R20"/>
    <mergeCell ref="AA1:AE4"/>
    <mergeCell ref="A1:A5"/>
    <mergeCell ref="B1:B5"/>
    <mergeCell ref="C1:C5"/>
    <mergeCell ref="D1:Y4"/>
  </mergeCells>
  <pageMargins left="0.7" right="0.7" top="0.75" bottom="0.75" header="0.3" footer="0.3"/>
  <pageSetup paperSize="9" scale="53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Орлова Юлия Анатольевна</cp:lastModifiedBy>
  <cp:lastPrinted>2020-01-15T01:44:59Z</cp:lastPrinted>
  <dcterms:created xsi:type="dcterms:W3CDTF">2019-01-15T02:00:14Z</dcterms:created>
  <dcterms:modified xsi:type="dcterms:W3CDTF">2022-01-13T03:24:16Z</dcterms:modified>
</cp:coreProperties>
</file>