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4" i="1" l="1"/>
  <c r="O14" i="1"/>
  <c r="P14" i="1"/>
  <c r="Q14" i="1"/>
  <c r="R14" i="1"/>
  <c r="M14" i="1"/>
  <c r="K14" i="1" l="1"/>
  <c r="L14" i="1"/>
  <c r="J14" i="1"/>
  <c r="F13" i="1"/>
</calcChain>
</file>

<file path=xl/sharedStrings.xml><?xml version="1.0" encoding="utf-8"?>
<sst xmlns="http://schemas.openxmlformats.org/spreadsheetml/2006/main" count="48" uniqueCount="36">
  <si>
    <t>ПЛАН</t>
  </si>
  <si>
    <t>мероприятий, указанных в пункте 1 статьи 16.6, пункте 1 статьи 75.1 и пункте 1 статьи 78.2 Федерального закона "Об охране окружающей среды", субъекта Российской Федерации</t>
  </si>
  <si>
    <t>Код мероприятия</t>
  </si>
  <si>
    <t>Наименование мероприятия</t>
  </si>
  <si>
    <t>Муниципальное образование, на территории которого реализуется мероприятие</t>
  </si>
  <si>
    <t>Описание мероприятия</t>
  </si>
  <si>
    <t>Стоимость мероприятия, тыс. рублей</t>
  </si>
  <si>
    <t>Сроки реализации мероприятия</t>
  </si>
  <si>
    <t>Объем финансирования, тыс. рублей</t>
  </si>
  <si>
    <t>дата начала</t>
  </si>
  <si>
    <t>дата завершения</t>
  </si>
  <si>
    <t>объем произведенных расходов &lt;1&gt;</t>
  </si>
  <si>
    <t>межбюджетные трансферты из федерального бюджета &lt;2&gt;</t>
  </si>
  <si>
    <t>бюджет субъекта Российской Федерации</t>
  </si>
  <si>
    <t>местный бюджет</t>
  </si>
  <si>
    <t>необходимый объем финансового обеспечения за пределами планового периода</t>
  </si>
  <si>
    <t>план расходов</t>
  </si>
  <si>
    <t>План расходов муниципального образования (всего)</t>
  </si>
  <si>
    <t>Прогноз доходов муниципального образования (всего) &lt;3&gt;</t>
  </si>
  <si>
    <t>Неиспользованные средства, поступившие в предыдущем периоде в местный бюджет (всего) &lt;4&gt;</t>
  </si>
  <si>
    <t>2026 год</t>
  </si>
  <si>
    <t>2028 год</t>
  </si>
  <si>
    <t xml:space="preserve">2027 год </t>
  </si>
  <si>
    <t>Ликвидация мест несанкционированного размещения отходов</t>
  </si>
  <si>
    <t>Слюдянский муницпальный район</t>
  </si>
  <si>
    <t xml:space="preserve">Ликвидация мест несанкционированного размещения отходов на территориях сельских поселений Слюдянского муниципального района. Степень приоритетности: высокая.  </t>
  </si>
  <si>
    <t>1.04</t>
  </si>
  <si>
    <t>Ликвидация накопленного вреда окружающей среде</t>
  </si>
  <si>
    <t>Слюдянское муниципальное образование
 (городское поселение)</t>
  </si>
  <si>
    <t xml:space="preserve">Проведение работ по ликвидации накопленного вреда окружающей среде объекта: "Несанкционированная свалка в п. Талой   г. Слюдянка (Иркутская область)", включенный в ГРОНВОС приказом Минприроды России № 879 от 14.12.2022.   Степень приоритетности: высокая. </t>
  </si>
  <si>
    <t>4.11</t>
  </si>
  <si>
    <t>4.05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</si>
  <si>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</si>
  <si>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Создание мест (площадок) накопления ТКО/приобретение контейнеров.   Степень приоритетности: высокая</t>
  </si>
  <si>
    <t>Слюдянский район</t>
  </si>
  <si>
    <t>УТВЕРЖДЁН
постановлением администрации Слюдянского муниципального района от 29.12.2025 г. № 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</si>
</sst>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/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topLeftCell="A7" zoomScaleNormal="100" workbookViewId="0">
      <selection activeCell="P14" sqref="P14"/>
    </sheetView>
  </sheetViews>
  <sheetFormatPr defaultRowHeight="12.75" x14ac:dyDescent="0.2"/>
  <cols>
    <col min="1" max="1" width="4" style="1" customWidth="1"/>
    <col min="2" max="2" width="9.42578125" style="1" customWidth="1"/>
    <col min="3" max="3" width="25" style="1" customWidth="1"/>
    <col min="4" max="4" width="17.140625" style="1" customWidth="1"/>
    <col min="5" max="5" width="32.5703125" style="1" customWidth="1"/>
    <col min="6" max="6" width="13.5703125" style="1" customWidth="1"/>
    <col min="7" max="7" width="7.5703125" style="1" customWidth="1"/>
    <col min="8" max="8" width="8" style="1" customWidth="1"/>
    <col min="9" max="16384" width="9.140625" style="1"/>
  </cols>
  <sheetData>
    <row r="1" spans="1:20" ht="53.25" customHeight="1" x14ac:dyDescent="0.2">
      <c r="P1" s="18" t="s">
        <v>35</v>
      </c>
      <c r="Q1" s="18"/>
      <c r="R1" s="18"/>
      <c r="S1" s="18"/>
    </row>
    <row r="3" spans="1:20" ht="15" customHeight="1" x14ac:dyDescent="0.2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"/>
    </row>
    <row r="4" spans="1:20" ht="13.5" thickBot="1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6" spans="1:20" ht="49.5" customHeight="1" x14ac:dyDescent="0.2">
      <c r="A6" s="3"/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/>
      <c r="I6" s="16" t="s">
        <v>8</v>
      </c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20" ht="37.5" customHeight="1" x14ac:dyDescent="0.2">
      <c r="A7" s="3"/>
      <c r="B7" s="16"/>
      <c r="C7" s="16"/>
      <c r="D7" s="16"/>
      <c r="E7" s="16"/>
      <c r="F7" s="16"/>
      <c r="G7" s="16" t="s">
        <v>9</v>
      </c>
      <c r="H7" s="16" t="s">
        <v>10</v>
      </c>
      <c r="I7" s="21" t="s">
        <v>11</v>
      </c>
      <c r="J7" s="21" t="s">
        <v>12</v>
      </c>
      <c r="K7" s="21"/>
      <c r="L7" s="21"/>
      <c r="M7" s="16" t="s">
        <v>13</v>
      </c>
      <c r="N7" s="16"/>
      <c r="O7" s="16"/>
      <c r="P7" s="16" t="s">
        <v>14</v>
      </c>
      <c r="Q7" s="16"/>
      <c r="R7" s="16"/>
      <c r="S7" s="16" t="s">
        <v>15</v>
      </c>
    </row>
    <row r="8" spans="1:20" x14ac:dyDescent="0.2">
      <c r="A8" s="3"/>
      <c r="B8" s="16"/>
      <c r="C8" s="16"/>
      <c r="D8" s="16"/>
      <c r="E8" s="16"/>
      <c r="F8" s="16"/>
      <c r="G8" s="16"/>
      <c r="H8" s="16"/>
      <c r="I8" s="21"/>
      <c r="J8" s="16" t="s">
        <v>16</v>
      </c>
      <c r="K8" s="16"/>
      <c r="L8" s="16"/>
      <c r="M8" s="16" t="s">
        <v>16</v>
      </c>
      <c r="N8" s="16"/>
      <c r="O8" s="16"/>
      <c r="P8" s="16" t="s">
        <v>16</v>
      </c>
      <c r="Q8" s="16"/>
      <c r="R8" s="16"/>
      <c r="S8" s="16"/>
    </row>
    <row r="9" spans="1:20" x14ac:dyDescent="0.2">
      <c r="A9" s="3"/>
      <c r="B9" s="16"/>
      <c r="C9" s="16"/>
      <c r="D9" s="16"/>
      <c r="E9" s="16"/>
      <c r="F9" s="16"/>
      <c r="G9" s="16"/>
      <c r="H9" s="16"/>
      <c r="I9" s="21"/>
      <c r="J9" s="4" t="s">
        <v>20</v>
      </c>
      <c r="K9" s="4" t="s">
        <v>22</v>
      </c>
      <c r="L9" s="4" t="s">
        <v>21</v>
      </c>
      <c r="M9" s="4" t="s">
        <v>20</v>
      </c>
      <c r="N9" s="4" t="s">
        <v>22</v>
      </c>
      <c r="O9" s="4" t="s">
        <v>21</v>
      </c>
      <c r="P9" s="4" t="s">
        <v>20</v>
      </c>
      <c r="Q9" s="4" t="s">
        <v>22</v>
      </c>
      <c r="R9" s="4" t="s">
        <v>21</v>
      </c>
      <c r="S9" s="16"/>
    </row>
    <row r="10" spans="1:20" ht="120" customHeight="1" x14ac:dyDescent="0.2">
      <c r="A10" s="3"/>
      <c r="B10" s="5" t="s">
        <v>26</v>
      </c>
      <c r="C10" s="5" t="s">
        <v>27</v>
      </c>
      <c r="D10" s="5" t="s">
        <v>28</v>
      </c>
      <c r="E10" s="5" t="s">
        <v>29</v>
      </c>
      <c r="F10" s="5">
        <v>448589.37</v>
      </c>
      <c r="G10" s="5">
        <v>2026</v>
      </c>
      <c r="H10" s="5">
        <v>2027</v>
      </c>
      <c r="I10" s="6"/>
      <c r="J10" s="5">
        <v>0</v>
      </c>
      <c r="K10" s="5">
        <v>0</v>
      </c>
      <c r="L10" s="5">
        <v>0</v>
      </c>
      <c r="M10" s="5">
        <v>101771.424</v>
      </c>
      <c r="N10" s="5">
        <v>313179.95500000002</v>
      </c>
      <c r="O10" s="5">
        <v>0</v>
      </c>
      <c r="P10" s="5">
        <v>2493.6</v>
      </c>
      <c r="Q10" s="5">
        <v>0</v>
      </c>
      <c r="R10" s="5">
        <v>0</v>
      </c>
      <c r="S10" s="5"/>
    </row>
    <row r="11" spans="1:20" ht="120" customHeight="1" x14ac:dyDescent="0.2">
      <c r="A11" s="14"/>
      <c r="B11" s="5" t="s">
        <v>31</v>
      </c>
      <c r="C11" s="5" t="s">
        <v>32</v>
      </c>
      <c r="D11" s="5" t="s">
        <v>28</v>
      </c>
      <c r="E11" s="5" t="s">
        <v>33</v>
      </c>
      <c r="F11" s="5">
        <v>7391.8</v>
      </c>
      <c r="G11" s="5">
        <v>2026</v>
      </c>
      <c r="H11" s="5">
        <v>2026</v>
      </c>
      <c r="I11" s="6"/>
      <c r="J11" s="5">
        <v>0</v>
      </c>
      <c r="K11" s="5">
        <v>0</v>
      </c>
      <c r="L11" s="5">
        <v>0</v>
      </c>
      <c r="M11" s="5">
        <v>6726.5</v>
      </c>
      <c r="N11" s="5">
        <v>0</v>
      </c>
      <c r="O11" s="5">
        <v>0</v>
      </c>
      <c r="P11" s="5">
        <v>665.3</v>
      </c>
      <c r="Q11" s="5">
        <v>0</v>
      </c>
      <c r="R11" s="5">
        <v>0</v>
      </c>
      <c r="S11" s="5"/>
    </row>
    <row r="12" spans="1:20" ht="120" customHeight="1" x14ac:dyDescent="0.2">
      <c r="A12" s="14"/>
      <c r="B12" s="5" t="s">
        <v>31</v>
      </c>
      <c r="C12" s="5" t="s">
        <v>32</v>
      </c>
      <c r="D12" s="5" t="s">
        <v>34</v>
      </c>
      <c r="E12" s="5" t="s">
        <v>33</v>
      </c>
      <c r="F12" s="5">
        <v>1064.9000000000001</v>
      </c>
      <c r="G12" s="5">
        <v>2026</v>
      </c>
      <c r="H12" s="5">
        <v>2026</v>
      </c>
      <c r="I12" s="6"/>
      <c r="J12" s="5">
        <v>0</v>
      </c>
      <c r="K12" s="5">
        <v>0</v>
      </c>
      <c r="L12" s="5">
        <v>0</v>
      </c>
      <c r="M12" s="5">
        <v>979.7</v>
      </c>
      <c r="N12" s="5">
        <v>0</v>
      </c>
      <c r="O12" s="5">
        <v>0</v>
      </c>
      <c r="P12" s="5">
        <v>85.2</v>
      </c>
      <c r="Q12" s="5">
        <v>0</v>
      </c>
      <c r="R12" s="5">
        <v>0</v>
      </c>
      <c r="S12" s="5"/>
    </row>
    <row r="13" spans="1:20" ht="114" customHeight="1" x14ac:dyDescent="0.2">
      <c r="B13" s="7" t="s">
        <v>30</v>
      </c>
      <c r="C13" s="8" t="s">
        <v>23</v>
      </c>
      <c r="D13" s="8" t="s">
        <v>24</v>
      </c>
      <c r="E13" s="8" t="s">
        <v>25</v>
      </c>
      <c r="F13" s="9">
        <f>Q13+R13+P13</f>
        <v>2411.1</v>
      </c>
      <c r="G13" s="10">
        <v>2026</v>
      </c>
      <c r="H13" s="10">
        <v>2028</v>
      </c>
      <c r="I13" s="10"/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2332.1</v>
      </c>
      <c r="Q13" s="9">
        <v>39.5</v>
      </c>
      <c r="R13" s="9">
        <v>39.5</v>
      </c>
      <c r="S13" s="10">
        <v>0</v>
      </c>
    </row>
    <row r="14" spans="1:20" x14ac:dyDescent="0.2">
      <c r="A14" s="3"/>
      <c r="B14" s="17" t="s">
        <v>17</v>
      </c>
      <c r="C14" s="17"/>
      <c r="D14" s="17"/>
      <c r="E14" s="17"/>
      <c r="F14" s="17"/>
      <c r="G14" s="17"/>
      <c r="H14" s="17"/>
      <c r="I14" s="17"/>
      <c r="J14" s="10">
        <f t="shared" ref="J14:L14" si="0">SUM(J10:J13)</f>
        <v>0</v>
      </c>
      <c r="K14" s="10">
        <f t="shared" si="0"/>
        <v>0</v>
      </c>
      <c r="L14" s="10">
        <f t="shared" si="0"/>
        <v>0</v>
      </c>
      <c r="M14" s="10">
        <f>SUM(M10:M13)</f>
        <v>109477.624</v>
      </c>
      <c r="N14" s="13">
        <f t="shared" ref="N14:R14" si="1">SUM(N10:N13)</f>
        <v>313179.95500000002</v>
      </c>
      <c r="O14" s="13">
        <f t="shared" si="1"/>
        <v>0</v>
      </c>
      <c r="P14" s="13">
        <f t="shared" si="1"/>
        <v>5576.1999999999989</v>
      </c>
      <c r="Q14" s="13">
        <f t="shared" si="1"/>
        <v>39.5</v>
      </c>
      <c r="R14" s="13">
        <f t="shared" si="1"/>
        <v>39.5</v>
      </c>
      <c r="S14" s="4"/>
    </row>
    <row r="15" spans="1:20" x14ac:dyDescent="0.2">
      <c r="A15" s="3"/>
      <c r="B15" s="15" t="s">
        <v>18</v>
      </c>
      <c r="C15" s="15"/>
      <c r="D15" s="15"/>
      <c r="E15" s="15"/>
      <c r="F15" s="15"/>
      <c r="G15" s="15"/>
      <c r="H15" s="15"/>
      <c r="I15" s="15"/>
      <c r="J15" s="10"/>
      <c r="K15" s="10"/>
      <c r="L15" s="10"/>
      <c r="M15" s="10"/>
      <c r="N15" s="10"/>
      <c r="O15" s="10"/>
      <c r="P15" s="9">
        <v>44.5</v>
      </c>
      <c r="Q15" s="9">
        <v>39.5</v>
      </c>
      <c r="R15" s="9">
        <v>39.5</v>
      </c>
      <c r="S15" s="4"/>
    </row>
    <row r="16" spans="1:20" ht="30" customHeight="1" x14ac:dyDescent="0.2">
      <c r="A16" s="3"/>
      <c r="B16" s="15" t="s">
        <v>19</v>
      </c>
      <c r="C16" s="15"/>
      <c r="D16" s="15"/>
      <c r="E16" s="15"/>
      <c r="F16" s="15"/>
      <c r="G16" s="15"/>
      <c r="H16" s="15"/>
      <c r="I16" s="15"/>
      <c r="J16" s="10"/>
      <c r="K16" s="10"/>
      <c r="L16" s="10"/>
      <c r="M16" s="10"/>
      <c r="N16" s="10"/>
      <c r="O16" s="10"/>
      <c r="P16" s="12">
        <v>5576.2</v>
      </c>
      <c r="Q16" s="10"/>
      <c r="R16" s="10"/>
      <c r="S16" s="4"/>
    </row>
  </sheetData>
  <mergeCells count="23">
    <mergeCell ref="P1:S1"/>
    <mergeCell ref="A3:S3"/>
    <mergeCell ref="A4:S4"/>
    <mergeCell ref="S7:S9"/>
    <mergeCell ref="J8:L8"/>
    <mergeCell ref="M8:O8"/>
    <mergeCell ref="P8:R8"/>
    <mergeCell ref="G7:G9"/>
    <mergeCell ref="H7:H9"/>
    <mergeCell ref="I7:I9"/>
    <mergeCell ref="J7:L7"/>
    <mergeCell ref="M7:O7"/>
    <mergeCell ref="B16:I16"/>
    <mergeCell ref="P7:R7"/>
    <mergeCell ref="B6:B9"/>
    <mergeCell ref="C6:C9"/>
    <mergeCell ref="D6:D9"/>
    <mergeCell ref="E6:E9"/>
    <mergeCell ref="F6:F9"/>
    <mergeCell ref="G6:H6"/>
    <mergeCell ref="I6:S6"/>
    <mergeCell ref="B14:I14"/>
    <mergeCell ref="B15:I15"/>
  </mergeCells>
  <hyperlinks>
    <hyperlink ref="I7" location="P270" tooltip="&lt;1&gt; Указывается объем расходов, произведенных до текущего года." display="P270"/>
    <hyperlink ref="J7" location="P271" tooltip="&lt;2&gt; Указывается объем межбюджетных трансфертов из федерального бюджета, предусмотренных федеральным законом о федеральном бюджете на текущий финансовый год и плановый период (проектом федерального закона о федеральном бюджете на текущий финансовый год и п" display="P271"/>
    <hyperlink ref="B15" location="P272" tooltip="&lt;3&gt; Указываются сумма прогнозируемых поступлений в соответствующий местный бюджет от платы за негативное воздействие на окружающую среду, штрафов, установленных Кодексом Российской Федерации об административных правонарушениях за административные правонар" display="P272"/>
    <hyperlink ref="B16" location="P273" tooltip="&lt;4&gt; Указываются объем поступлений предыдущего периода в соответствующий местный бюджет от платы за негативное воздействие на окружающую среду, штрафов, установленных Кодексом Российской Федерации об административных правонарушениях за административные пра" display="P273"/>
  </hyperlinks>
  <pageMargins left="0" right="0" top="0" bottom="0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2026-07-03T02:46:32Z</dcterms:modified>
</cp:coreProperties>
</file>