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35" windowWidth="15570" windowHeight="9465"/>
  </bookViews>
  <sheets>
    <sheet name="Лист1" sheetId="1" r:id="rId1"/>
    <sheet name="Лист2" sheetId="2" r:id="rId2"/>
    <sheet name="Лист3" sheetId="3" r:id="rId3"/>
  </sheets>
  <definedNames>
    <definedName name="_xlnm.Print_Titles" localSheetId="0">Лист1!$3:$4</definedName>
    <definedName name="_xlnm.Print_Area" localSheetId="0">Лист1!$A$1:$J$77</definedName>
  </definedNames>
  <calcPr calcId="145621"/>
</workbook>
</file>

<file path=xl/calcChain.xml><?xml version="1.0" encoding="utf-8"?>
<calcChain xmlns="http://schemas.openxmlformats.org/spreadsheetml/2006/main">
  <c r="I32" i="1" l="1"/>
  <c r="H32" i="1"/>
  <c r="I60" i="1" l="1"/>
  <c r="H60" i="1"/>
  <c r="G60" i="1"/>
  <c r="F60" i="1"/>
  <c r="I20" i="1"/>
  <c r="H20" i="1"/>
  <c r="G20" i="1"/>
  <c r="I15" i="1"/>
  <c r="H15" i="1"/>
  <c r="I26" i="1"/>
  <c r="H26" i="1"/>
  <c r="G26" i="1"/>
  <c r="E38" i="1" l="1"/>
  <c r="E36" i="1"/>
  <c r="G32" i="1"/>
  <c r="F32" i="1"/>
  <c r="E32" i="1"/>
  <c r="I30" i="1"/>
  <c r="H30" i="1"/>
  <c r="G30" i="1"/>
  <c r="F30" i="1"/>
  <c r="E30" i="1"/>
  <c r="F26" i="1"/>
  <c r="E26" i="1"/>
  <c r="I24" i="1"/>
  <c r="H24" i="1"/>
  <c r="G24" i="1"/>
  <c r="F24" i="1"/>
  <c r="E24" i="1"/>
  <c r="F20" i="1"/>
  <c r="E20" i="1"/>
  <c r="I18" i="1"/>
  <c r="H18" i="1"/>
  <c r="G18" i="1"/>
  <c r="F18" i="1"/>
  <c r="E18" i="1"/>
  <c r="G15" i="1"/>
  <c r="F15" i="1"/>
  <c r="E15" i="1"/>
  <c r="I13" i="1"/>
  <c r="H13" i="1"/>
  <c r="G13" i="1"/>
  <c r="F13" i="1"/>
  <c r="E13" i="1"/>
</calcChain>
</file>

<file path=xl/sharedStrings.xml><?xml version="1.0" encoding="utf-8"?>
<sst xmlns="http://schemas.openxmlformats.org/spreadsheetml/2006/main" count="331" uniqueCount="161">
  <si>
    <t>Проведение муниципального конкурса "Почетная семья"</t>
  </si>
  <si>
    <t>да / нет</t>
  </si>
  <si>
    <t>Общий объем расходов бюджета муниципального образования, направленных на обеспечение занятости подростков 14-18 лет</t>
  </si>
  <si>
    <t>тыс. рублей</t>
  </si>
  <si>
    <t>Наличие территориальной трехсторонней комиссии по регулированию социально-трудовых отношений</t>
  </si>
  <si>
    <t>Удельный вес работников, охваченных действием коллективных договоров ( % от занятых в экономике)</t>
  </si>
  <si>
    <t>тыс.рублей</t>
  </si>
  <si>
    <t>Проведение работы по увеличению земельного налога</t>
  </si>
  <si>
    <t xml:space="preserve">Проведение работы по увеличению налога на имущество физических лиц </t>
  </si>
  <si>
    <t>Проведение работы по увеличению УСН</t>
  </si>
  <si>
    <t>№ п/п</t>
  </si>
  <si>
    <t>Единица измерения</t>
  </si>
  <si>
    <t>Отчетная информация</t>
  </si>
  <si>
    <t>Примечание</t>
  </si>
  <si>
    <t>Проведение работы по обеспечению трудоустройства подростков</t>
  </si>
  <si>
    <t>Проведение работы по увеличению единого налога на вмененный доход (ЕНВД)</t>
  </si>
  <si>
    <t>Проведение работы по увеличению налога на доходы физических лиц (НДФЛ)</t>
  </si>
  <si>
    <t>I.Повышение инвестиционной привлекательности и создание условий для привлечения инвестиций</t>
  </si>
  <si>
    <t>I.1</t>
  </si>
  <si>
    <t>I.2</t>
  </si>
  <si>
    <t>I.3</t>
  </si>
  <si>
    <t>I.4</t>
  </si>
  <si>
    <t>II.1</t>
  </si>
  <si>
    <t>III.1</t>
  </si>
  <si>
    <t>III.2</t>
  </si>
  <si>
    <t>IV.1</t>
  </si>
  <si>
    <t>IV.2</t>
  </si>
  <si>
    <t>IV.3</t>
  </si>
  <si>
    <t>V.1</t>
  </si>
  <si>
    <t>VI.1</t>
  </si>
  <si>
    <t>V.2</t>
  </si>
  <si>
    <t>Объем средств, выделяемый органами местного самоуправления, на поддержку некоммерческих организаций</t>
  </si>
  <si>
    <t>Разработка проектно-сметной документации на инфраструктурные объекты</t>
  </si>
  <si>
    <t>кол-во единиц</t>
  </si>
  <si>
    <t>Разработка проектно-сметной документации на инвестиционные проекты</t>
  </si>
  <si>
    <t>Трудоустройство подростков в возрасте от 14 до 18 лет</t>
  </si>
  <si>
    <t>Наличие территориальных, отраслевых, иных соглашений по регулированию социально-трудовых отношений на муниципальном уровне</t>
  </si>
  <si>
    <t>кол-во заключенных соглашений</t>
  </si>
  <si>
    <t>Поступление земельного налога в местный бюджет</t>
  </si>
  <si>
    <t>Поступление ЕНВД в местный бюджет</t>
  </si>
  <si>
    <t>Поступление НДФЛ в местный бюджет</t>
  </si>
  <si>
    <t xml:space="preserve">Поступление налога на имущество физических лиц  в местный бюджет </t>
  </si>
  <si>
    <t>Поступление УСН в местный бюджет</t>
  </si>
  <si>
    <t>Динамика поступления земельного налога в местный бюджет</t>
  </si>
  <si>
    <t>%</t>
  </si>
  <si>
    <t>Динамика поступления  ЕНВД  в местный бюджет</t>
  </si>
  <si>
    <t>Динамика поступления НДФЛ в местный бюджет</t>
  </si>
  <si>
    <t>Динамика поступления УСН в местный бюджет</t>
  </si>
  <si>
    <t>Недоимка по земельному налогу в местный бюджет</t>
  </si>
  <si>
    <t>Недоимка по  ЕНВД  в местный бюджет</t>
  </si>
  <si>
    <t>Недоимка по НДФЛ в местный бюджет</t>
  </si>
  <si>
    <t>Недоимка по налогу на имущество физических лиц в местный бюджет</t>
  </si>
  <si>
    <t>Недоимка поУСН в местный бюджет</t>
  </si>
  <si>
    <t>Динамика недоимки по земельному налогу в местный бюджет</t>
  </si>
  <si>
    <t>Динамика недоимки по ЕНВД  в местный бюджет</t>
  </si>
  <si>
    <t>Динамика недоимки по НДФЛ в местный бюджет</t>
  </si>
  <si>
    <t>Динамика недоимки по налогу на имущество физических лиц в местный бюджет</t>
  </si>
  <si>
    <t>Динамика поступления налога на имущество физических лиц в местный бюджет</t>
  </si>
  <si>
    <t>Динамика недоимки по УСН в местный бюджет</t>
  </si>
  <si>
    <t>Примечание:</t>
  </si>
  <si>
    <t>Меры и их характеристики</t>
  </si>
  <si>
    <t>II.2</t>
  </si>
  <si>
    <t>II.3</t>
  </si>
  <si>
    <t>Доля площади жилых помещений, в отношении которых реализуется право собственности, в общей площади жилых помещений на территории муниципального образования</t>
  </si>
  <si>
    <t>II. Работа муниципальных образований по повышению доходного потенциала территории</t>
  </si>
  <si>
    <t>II.4</t>
  </si>
  <si>
    <t>II.5</t>
  </si>
  <si>
    <t>II.11</t>
  </si>
  <si>
    <t>II.12</t>
  </si>
  <si>
    <t>II.13</t>
  </si>
  <si>
    <t>II.14</t>
  </si>
  <si>
    <t>II.15</t>
  </si>
  <si>
    <t>II.16</t>
  </si>
  <si>
    <t>II.17</t>
  </si>
  <si>
    <t>II.6</t>
  </si>
  <si>
    <t>II.7</t>
  </si>
  <si>
    <t>II.8</t>
  </si>
  <si>
    <t>II.9</t>
  </si>
  <si>
    <t>II.10</t>
  </si>
  <si>
    <t>II.18</t>
  </si>
  <si>
    <t>II.19</t>
  </si>
  <si>
    <t>II.20</t>
  </si>
  <si>
    <t>II.21</t>
  </si>
  <si>
    <t>II.22</t>
  </si>
  <si>
    <t>II.23</t>
  </si>
  <si>
    <t>II.24</t>
  </si>
  <si>
    <t>II.25</t>
  </si>
  <si>
    <t>II.26</t>
  </si>
  <si>
    <t>II.27</t>
  </si>
  <si>
    <t>Удельный вес бюджетных и внебюджетных средств (собственные средства инвесторов), направленных по согласованию с мэром муниципального образования на разработку проектно-сметной документации, в общем объеме расходов консолидированного местного бюджета</t>
  </si>
  <si>
    <t>Доля площади земельных участков, в отношении которых осуществлен государственный кадастровый учет, в общей площади территории муниципального образования</t>
  </si>
  <si>
    <t>Количество плательщиков ЕНВД</t>
  </si>
  <si>
    <t xml:space="preserve">единиц </t>
  </si>
  <si>
    <t>Количество плательщиков УСН, в т.ч.  УСН на основе патента</t>
  </si>
  <si>
    <t>II.28</t>
  </si>
  <si>
    <t>II.29</t>
  </si>
  <si>
    <t>единиц</t>
  </si>
  <si>
    <t>В показателях II.2, II.4, II.7, II.9, II.13, II.15, II.19, II.21, II.25, II.27 для муниципальных районов учитывается консолидированный бюджет.</t>
  </si>
  <si>
    <t>VII.1</t>
  </si>
  <si>
    <t>Индекс производства продукции сельского хозяйства в хозяйствах всех категорий (в сопоставимых ценах)</t>
  </si>
  <si>
    <t>N - отчетный год</t>
  </si>
  <si>
    <t>% к предыдущему году</t>
  </si>
  <si>
    <t>VI.2</t>
  </si>
  <si>
    <t>Проведение мероприятий, направленных на профилактику социального сиротства, стимулирование граждан к принятию в свои семьи детей-сирот и детей, оставшихся без попечения родителей</t>
  </si>
  <si>
    <t>VIII.1</t>
  </si>
  <si>
    <t>Наличие муниципальной программы по охране окружающей среды</t>
  </si>
  <si>
    <t>Количество детей-сирот и детей, оставшихся без попечения родителей, проживающих на территории муниципального образования</t>
  </si>
  <si>
    <t>человек</t>
  </si>
  <si>
    <t>Доля детей - сирот и детей, оставшихся без попечения родителей, принятых в семьи, в общем количестве  детей - сирот и детей, оставшихся без попечения родителей</t>
  </si>
  <si>
    <t>VIII.2</t>
  </si>
  <si>
    <t>Динамика количества детей - сирот и детей, оставшихся без попечения родителей</t>
  </si>
  <si>
    <t>VII.2</t>
  </si>
  <si>
    <t>Индекс производства продукции сельского хозяйства в сельхозорганизациях (в сопоставимых ценах)</t>
  </si>
  <si>
    <t>тыс. руб.</t>
  </si>
  <si>
    <t>Удельный вес средств местного бюджета, предусмотренный муниципальной программой по охране окружающей среды, в общем объеме расходов консолидированного местного бюджета</t>
  </si>
  <si>
    <t>Удельный вес средств местного бюджета,  расходуемых через программно-целевой метод , в общем объеме расходов консолидированного местного бюджета</t>
  </si>
  <si>
    <t>IV. Регулирование сферы социально - трудовых отношений</t>
  </si>
  <si>
    <t>V. Обеспечение занятости подростков</t>
  </si>
  <si>
    <t>V.3</t>
  </si>
  <si>
    <t>VI. Повышение гражданской ответственности</t>
  </si>
  <si>
    <t>VII. Поддержка института семьи и брака</t>
  </si>
  <si>
    <t>VII.3</t>
  </si>
  <si>
    <t>VII.4</t>
  </si>
  <si>
    <t>VII.5</t>
  </si>
  <si>
    <t>VIII. Обеспечение конкурентоспособности сельскохозяйственной продукции</t>
  </si>
  <si>
    <t>IX. Работа в области охраны окружающей среды</t>
  </si>
  <si>
    <t>IX.1</t>
  </si>
  <si>
    <t>IX.2</t>
  </si>
  <si>
    <t>X. Повышение эффективности муниципального управления</t>
  </si>
  <si>
    <t>III. Повышение эффективности расходования средств бюджета муниципального образования</t>
  </si>
  <si>
    <t>X.1</t>
  </si>
  <si>
    <t>X.2</t>
  </si>
  <si>
    <t>III.3</t>
  </si>
  <si>
    <t>III.4</t>
  </si>
  <si>
    <t>Доведение заработной платы работникам учреждений культуры до уровня заработной платы, определенного в соответствии с законодательством для каждого муниципального образования Иркутской области с учетом дорожной карты в сфере культуры</t>
  </si>
  <si>
    <t>Доведение заработной платы педагогическим работникам дошкольных образовательных организаций и организаций дополнительного образования детей до уровня заработной платы, определенного в соответствии с законодательством для муниципального образования Иркутской области с учетом дорожной карты в сфере образования</t>
  </si>
  <si>
    <t xml:space="preserve">Отсутствие просроченной кредиторской задолженности по выплате денежного содержания главе, муниципальным служащим, а также заработной платы техническому и вспомогательному персоналу органов местного самоуправления, работникам муниципальных учреждений, находящихся в ведении органов местного самоуправления, и пособий по социальной помощи населению </t>
  </si>
  <si>
    <t>Отсутствие прироста просроченной кредиторской задолженности по начислениям на оплату труда</t>
  </si>
  <si>
    <t>Проведение работ по разработке проектно-сметной документации и прохождению госэкспертизы на инфраструктурные объекты и инвестиционные проекты</t>
  </si>
  <si>
    <t>Объем средств местного бюджета, расходуемый через программно-целевой метод (объем средств, расходуемый в рамках муниципальных целевых программ, ведомственных целевых программ)</t>
  </si>
  <si>
    <t>Проведение мероприятий по оказанию поддержки органами местного самоуправления некоммерческим организациям</t>
  </si>
  <si>
    <t>Х</t>
  </si>
  <si>
    <t>с 2014 года, данные предоставляет Правительство Иркутской области</t>
  </si>
  <si>
    <t xml:space="preserve">Данные Управления Росреестра по Иркутской области </t>
  </si>
  <si>
    <t>да</t>
  </si>
  <si>
    <t xml:space="preserve">В целях сокращения недоимки по консолидированному бюджету Слюдянского района по налогу на доходы физических лиц в 2014 году:1Проведено 7 заседаний Межведомственной комиссии по налоговой и социальной политике, где было рассмотрено по данному направлению 7 вопросов и позволило сократить недоимку по НДФЛ на 2,4 млн. руб.2. Проведено 3 заседания комиссии по легализации налоговой базы, где так же рассматривались вопросы по погашению задолженности по НДФЛ. 3. На официальных сайтах Слюдянского района существует страница "ФНС информирует " где периодически размещались актуальные материалы в части уплаты налога на доходы физических лиц; 4. Публиковалась информация в СМИ 5.  В целях мониторинга поступлений НДФЛ ежедневно обрабатывается форма 0503480 "Сведения о поступлениях от юридических лиц".Данная форма позволила:- проводить мониторинг по выявлению налоговых агентов  уплачивающих НДФЛ не по месту нахождения обособленного структурного подразделени; - выявлять задолженность НДФЛ по предприятиям находящихся на территории Слюдянского района; - проводить мониторинг по росту или сокращению поступлений НДФЛ по предприятиям. 
Основная проблема по взысканию задолженности по НДФЛ на территории Слюдянского района остается неуплата налогов предприятиями жилищно-коммунального комплекса..Накопленная задолженность за 2012-2014 гг. по НДФЛ предприятиями ЖКХ в консолидированный бюджет Слюдянского района по предварительным данным составляет около 11 млн. руб.                                                                                                                                                                                                                                                                      
</t>
  </si>
  <si>
    <t>В течение 2014 года в поселениях Слюдянского района проводилась следующая работа по увеличению поступлений земельного налога: 1) Инвентаризация и идентификация земельных участков с целью выявления собственников, которым разъяснялась информация о необходимости оформления земельных участков в собственность, в случае не оформления на момент инвентаризации; 2) Оказывались консультативные услуги, а также по средством  массовой информации опубликовывалась информация о сроках уплаты имущественных налогов, информация об реквизитов; 3) По мере поступления запросов от МИФНС оказывалась практическая помощь в части сверки и уточнения правообладателей земельных участков, находящихся на территории поселений Слюдянского района; 4) В местах общего пользования размещены баннеры с агитационным материалом  "Сроки уплаты имущественных налогов";  5) Распространен информационный материал "О сроках и льготах по имущественным налогам"через расчетно-кассовый центр, используя обратную сторону квитанции на уплату коммунальных платежей; 6) проведено заседание межведомственной комиссии по налоговой и социальной политике</t>
  </si>
  <si>
    <t>В 2014 году в целях увеличения поступлений налога на имущество физических лиц проведена следующая работа: 1) Регулярно осуществлялась разъяснительная работа с потенциальными налогоплательщиками, 2) Через средства массовой информации размещалась информация о необходимости обязательной регистрации прав на недвижимое имущество и оплате налога на имущество физических лиц; 3) По поручению МИФНС размещалась рекламная информация для налогоплательщиков (листовки, баннеры) в  местах общего пользования, согласованная с налоговой инспекцией.</t>
  </si>
  <si>
    <t>В целях снижения задолженности (недоимки) в бюджет Слюдянского района по единому налогу на вмененный доход в течение 2014 года проводились заседания межведомственной комиссии по налоговой и социальной политике, где рассматривались крупные недоимщики. По предоставленным  спискам от МИФНС №19, проводилась работа с индивидуальными предпринимателями и руководителя организаций по уведомлению плательщиков ЕНВД об имеющейся задолженности и необходимости уплаты налога.</t>
  </si>
  <si>
    <t>нет</t>
  </si>
  <si>
    <t>С 1 января 2014 года, согласно Бюджетного кодекса Российской Федерации, норматив отчислений по налогу, взимаемый с применением упрощенной системы налогообложения передан на уровень областного бюджета.</t>
  </si>
  <si>
    <t>Увеличение расходов объема средств местного бюджета, расходуемый через программно-целевой метод связано с переводов бюджетов муниципальных образований Слюдянского района в программный формат.</t>
  </si>
  <si>
    <t>Разработка проектной документации для строительства полигона бытовых отходов на территории Слюдянского района</t>
  </si>
  <si>
    <t>контрольные показатели устанавливаютя Министерством труда и занятости на основании спец. методики расчета</t>
  </si>
  <si>
    <t>В целях развития данного направления публикуются статьи в СМИ, издается информационный материал (буклеты, листовки) как для подростков, так и для работодателей. Ежегодно ОГКУ ЦЗН Слюдянского района трудоустраивает несовершеннолетних граждан в возрасте от 14 до18 лет на временные рабочие места в учреждения образования Слюдянского района, в частные и государственные предприятия.  Участники  временной занятости подростков выполняли следующие виды   работ: благоустройство территории  детского дома,  школ; работа на приусадебном участке;  благоустройство  парков и улиц; высадка цветов в клумбы, работа в школьном саду, ремонт мебели.</t>
  </si>
  <si>
    <t xml:space="preserve">      </t>
  </si>
  <si>
    <t xml:space="preserve">Для снижения количества детей-сирот и детей, оставшихся без попечения родителей, большое внимание уделяется организации индивидуальной профилактической работе с семьями состоящими на учёте в органах системы профилактики, а именно: ежемесячно с целью осуществления контроля посещаются по месту жительства, семьям оказывается содействие в трудоустройстве,  проводятся профилактические беседы  и др.  Особо нуждающимся оказывается материальная помощь.   С целью устройства детей-сирот и детей, оставшихся без попечения родителей в семьи граждан большое внимание уделяется организации работы по размещению информации о детях, о формах устройства детей в семьи  в районных СМИ, на стендах в организациях и учреждениях района. В 2012 году на территории района создан совет сопровождения приёмных семей, в 2013 году на базе Слюдянского детского дома открыт Клуб приёмных семей «Связующая нить». </t>
  </si>
  <si>
    <t xml:space="preserve"> создана инфраструктура поддержки малого и среднего предпринимательства на территории района - Ассоциации некоммерческого партнерства «Центр содействия предпринимательству Слюдянского района».  В рамках работы Центра функционирует приемная Уполномоченного по защите прав предпринимателей Иркутской области для решения проблемных вопросов, возникающих между субъектами предпринимательства и органами власти. Подписаны договора межмуниципального и межрегионального взаимодействия о сотрудничестве между 5 прибайкальскими районами (Ольхонский, Иркутский, Слюдянский районы Иркутской области и Кабанский, Тункинский районы республики Бурятия), призванном создать условия для установления и расширения торгово-экономических связей между организациями, осуществляющими свою деятельность на территории Сторон.</t>
  </si>
  <si>
    <t xml:space="preserve">Мэр муниципального образования Слюдянский район </t>
  </si>
  <si>
    <t>А.В. Должиков</t>
  </si>
  <si>
    <t>Перечень мер по улучшению достигнутых значений показателей для оценки  эффективности деятельности органов местного самоуправления муниципальных образований Иркутской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</si>
</sst>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4"/>
      <name val="Arial"/>
      <family val="2"/>
      <charset val="204"/>
    </font>
    <font>
      <sz val="8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4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0" fontId="2" fillId="0" borderId="0" xfId="0" applyFont="1" applyAlignment="1">
      <alignment vertical="center"/>
    </xf>
    <xf numFmtId="0" fontId="3" fillId="0" borderId="0" xfId="1" applyFont="1" applyBorder="1" applyAlignment="1">
      <alignment vertical="center"/>
    </xf>
    <xf numFmtId="0" fontId="3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left" vertical="center" wrapText="1"/>
    </xf>
    <xf numFmtId="0" fontId="3" fillId="0" borderId="1" xfId="1" applyFont="1" applyBorder="1" applyAlignment="1">
      <alignment horizontal="center" vertical="center" wrapText="1"/>
    </xf>
    <xf numFmtId="4" fontId="3" fillId="0" borderId="1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vertical="center"/>
    </xf>
    <xf numFmtId="0" fontId="3" fillId="0" borderId="1" xfId="1" applyFont="1" applyFill="1" applyBorder="1" applyAlignment="1">
      <alignment horizontal="left" vertical="center" wrapText="1"/>
    </xf>
    <xf numFmtId="0" fontId="3" fillId="0" borderId="1" xfId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right" vertical="center"/>
    </xf>
    <xf numFmtId="0" fontId="3" fillId="0" borderId="1" xfId="1" applyFont="1" applyBorder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5" fillId="0" borderId="0" xfId="0" applyFont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4" fontId="3" fillId="0" borderId="1" xfId="1" applyNumberFormat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vertical="center"/>
    </xf>
    <xf numFmtId="0" fontId="7" fillId="0" borderId="0" xfId="0" applyFont="1" applyAlignment="1">
      <alignment vertical="center"/>
    </xf>
    <xf numFmtId="4" fontId="8" fillId="0" borderId="1" xfId="0" applyNumberFormat="1" applyFont="1" applyFill="1" applyBorder="1" applyAlignment="1">
      <alignment horizontal="center" vertical="center" wrapText="1"/>
    </xf>
    <xf numFmtId="4" fontId="7" fillId="0" borderId="1" xfId="1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vertical="center" wrapText="1"/>
    </xf>
    <xf numFmtId="4" fontId="7" fillId="0" borderId="1" xfId="1" applyNumberFormat="1" applyFont="1" applyBorder="1" applyAlignment="1">
      <alignment horizontal="center" vertical="center"/>
    </xf>
    <xf numFmtId="4" fontId="7" fillId="0" borderId="1" xfId="1" applyNumberFormat="1" applyFont="1" applyBorder="1" applyAlignment="1">
      <alignment vertical="center"/>
    </xf>
    <xf numFmtId="0" fontId="7" fillId="0" borderId="1" xfId="1" applyFont="1" applyBorder="1" applyAlignment="1">
      <alignment vertical="center"/>
    </xf>
    <xf numFmtId="0" fontId="6" fillId="0" borderId="1" xfId="1" applyFont="1" applyBorder="1" applyAlignment="1">
      <alignment vertical="center"/>
    </xf>
    <xf numFmtId="0" fontId="7" fillId="0" borderId="1" xfId="1" applyFont="1" applyBorder="1" applyAlignment="1">
      <alignment horizontal="center" vertical="center"/>
    </xf>
    <xf numFmtId="3" fontId="7" fillId="0" borderId="1" xfId="1" applyNumberFormat="1" applyFont="1" applyBorder="1" applyAlignment="1">
      <alignment horizontal="center" vertical="center" wrapText="1"/>
    </xf>
    <xf numFmtId="3" fontId="7" fillId="4" borderId="1" xfId="1" applyNumberFormat="1" applyFont="1" applyFill="1" applyBorder="1" applyAlignment="1">
      <alignment horizontal="center" vertical="center" wrapText="1"/>
    </xf>
    <xf numFmtId="4" fontId="7" fillId="0" borderId="1" xfId="1" applyNumberFormat="1" applyFont="1" applyFill="1" applyBorder="1" applyAlignment="1">
      <alignment horizontal="center" vertical="center" wrapText="1"/>
    </xf>
    <xf numFmtId="4" fontId="3" fillId="0" borderId="1" xfId="1" applyNumberFormat="1" applyFont="1" applyBorder="1" applyAlignment="1">
      <alignment horizontal="center" vertical="center"/>
    </xf>
    <xf numFmtId="2" fontId="3" fillId="0" borderId="1" xfId="1" applyNumberFormat="1" applyFont="1" applyBorder="1" applyAlignment="1">
      <alignment horizontal="center" vertical="center"/>
    </xf>
    <xf numFmtId="0" fontId="9" fillId="0" borderId="1" xfId="1" applyFont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2" fontId="7" fillId="0" borderId="1" xfId="1" applyNumberFormat="1" applyFont="1" applyBorder="1" applyAlignment="1">
      <alignment horizontal="center" vertical="center"/>
    </xf>
    <xf numFmtId="2" fontId="7" fillId="0" borderId="1" xfId="1" applyNumberFormat="1" applyFont="1" applyBorder="1" applyAlignment="1">
      <alignment vertical="center"/>
    </xf>
    <xf numFmtId="0" fontId="3" fillId="3" borderId="1" xfId="1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2" fillId="0" borderId="3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right" vertical="center" wrapText="1"/>
    </xf>
    <xf numFmtId="3" fontId="7" fillId="0" borderId="1" xfId="1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0" fontId="5" fillId="0" borderId="0" xfId="0" applyFont="1" applyAlignment="1">
      <alignment wrapText="1"/>
    </xf>
    <xf numFmtId="0" fontId="10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11" fillId="0" borderId="0" xfId="0" applyFont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right" vertical="center" wrapText="1"/>
    </xf>
    <xf numFmtId="0" fontId="6" fillId="2" borderId="1" xfId="1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80"/>
  <sheetViews>
    <sheetView tabSelected="1" view="pageBreakPreview" topLeftCell="A62" zoomScale="80" zoomScaleNormal="100" zoomScaleSheetLayoutView="80" workbookViewId="0">
      <selection activeCell="J11" sqref="J11"/>
    </sheetView>
  </sheetViews>
  <sheetFormatPr defaultColWidth="8.85546875" defaultRowHeight="15" x14ac:dyDescent="0.25"/>
  <cols>
    <col min="1" max="1" width="4.7109375" style="1" customWidth="1"/>
    <col min="2" max="2" width="36.140625" style="1" customWidth="1"/>
    <col min="3" max="3" width="11.140625" style="1" customWidth="1"/>
    <col min="4" max="5" width="14.85546875" style="1" customWidth="1"/>
    <col min="6" max="6" width="14.85546875" style="47" customWidth="1"/>
    <col min="7" max="9" width="14.85546875" style="1" customWidth="1"/>
    <col min="10" max="10" width="71.5703125" style="1" customWidth="1"/>
    <col min="11" max="16384" width="8.85546875" style="1"/>
  </cols>
  <sheetData>
    <row r="1" spans="1:10" ht="7.5" customHeight="1" x14ac:dyDescent="0.25">
      <c r="F1" s="45"/>
      <c r="G1" s="10"/>
      <c r="H1" s="10"/>
      <c r="I1" s="10"/>
      <c r="J1" s="10"/>
    </row>
    <row r="2" spans="1:10" ht="34.9" customHeight="1" x14ac:dyDescent="0.25">
      <c r="A2" s="55" t="s">
        <v>160</v>
      </c>
      <c r="B2" s="55"/>
      <c r="C2" s="55"/>
      <c r="D2" s="55"/>
      <c r="E2" s="55"/>
      <c r="F2" s="55"/>
      <c r="G2" s="55"/>
      <c r="H2" s="55"/>
      <c r="I2" s="55"/>
      <c r="J2" s="55"/>
    </row>
    <row r="3" spans="1:10" x14ac:dyDescent="0.25">
      <c r="A3" s="40" t="s">
        <v>10</v>
      </c>
      <c r="B3" s="40" t="s">
        <v>60</v>
      </c>
      <c r="C3" s="40" t="s">
        <v>11</v>
      </c>
      <c r="D3" s="41" t="s">
        <v>12</v>
      </c>
      <c r="E3" s="41"/>
      <c r="F3" s="41"/>
      <c r="G3" s="41"/>
      <c r="H3" s="41"/>
      <c r="I3" s="41"/>
      <c r="J3" s="40" t="s">
        <v>13</v>
      </c>
    </row>
    <row r="4" spans="1:10" s="2" customFormat="1" ht="12.75" x14ac:dyDescent="0.25">
      <c r="A4" s="40"/>
      <c r="B4" s="40"/>
      <c r="C4" s="40"/>
      <c r="D4" s="14">
        <v>2012</v>
      </c>
      <c r="E4" s="14">
        <v>2013</v>
      </c>
      <c r="F4" s="33">
        <v>2014</v>
      </c>
      <c r="G4" s="14">
        <v>2015</v>
      </c>
      <c r="H4" s="14">
        <v>2016</v>
      </c>
      <c r="I4" s="14">
        <v>2017</v>
      </c>
      <c r="J4" s="40"/>
    </row>
    <row r="5" spans="1:10" s="2" customFormat="1" ht="12.75" x14ac:dyDescent="0.25">
      <c r="A5" s="36" t="s">
        <v>17</v>
      </c>
      <c r="B5" s="36"/>
      <c r="C5" s="36"/>
      <c r="D5" s="36"/>
      <c r="E5" s="36"/>
      <c r="F5" s="36"/>
      <c r="G5" s="36"/>
      <c r="H5" s="36"/>
      <c r="I5" s="36"/>
      <c r="J5" s="36"/>
    </row>
    <row r="6" spans="1:10" ht="84.75" customHeight="1" x14ac:dyDescent="0.25">
      <c r="A6" s="3" t="s">
        <v>18</v>
      </c>
      <c r="B6" s="4" t="s">
        <v>138</v>
      </c>
      <c r="C6" s="5" t="s">
        <v>1</v>
      </c>
      <c r="D6" s="6" t="s">
        <v>144</v>
      </c>
      <c r="E6" s="6" t="s">
        <v>144</v>
      </c>
      <c r="F6" s="16" t="s">
        <v>144</v>
      </c>
      <c r="G6" s="6" t="s">
        <v>149</v>
      </c>
      <c r="H6" s="6" t="s">
        <v>149</v>
      </c>
      <c r="I6" s="7" t="s">
        <v>149</v>
      </c>
      <c r="J6" s="11" t="s">
        <v>152</v>
      </c>
    </row>
    <row r="7" spans="1:10" ht="45.75" customHeight="1" x14ac:dyDescent="0.25">
      <c r="A7" s="3" t="s">
        <v>19</v>
      </c>
      <c r="B7" s="4" t="s">
        <v>32</v>
      </c>
      <c r="C7" s="5" t="s">
        <v>33</v>
      </c>
      <c r="D7" s="6">
        <v>0</v>
      </c>
      <c r="E7" s="6">
        <v>0</v>
      </c>
      <c r="F7" s="16">
        <v>1</v>
      </c>
      <c r="G7" s="6">
        <v>0</v>
      </c>
      <c r="H7" s="6">
        <v>0</v>
      </c>
      <c r="I7" s="7">
        <v>0</v>
      </c>
      <c r="J7" s="7"/>
    </row>
    <row r="8" spans="1:10" ht="53.25" customHeight="1" x14ac:dyDescent="0.25">
      <c r="A8" s="3" t="s">
        <v>20</v>
      </c>
      <c r="B8" s="4" t="s">
        <v>34</v>
      </c>
      <c r="C8" s="5" t="s">
        <v>33</v>
      </c>
      <c r="D8" s="6">
        <v>5</v>
      </c>
      <c r="E8" s="6">
        <v>6</v>
      </c>
      <c r="F8" s="16">
        <v>0</v>
      </c>
      <c r="G8" s="6">
        <v>0</v>
      </c>
      <c r="H8" s="6">
        <v>0</v>
      </c>
      <c r="I8" s="7">
        <v>0</v>
      </c>
      <c r="J8" s="7"/>
    </row>
    <row r="9" spans="1:10" ht="124.5" customHeight="1" x14ac:dyDescent="0.25">
      <c r="A9" s="9" t="s">
        <v>21</v>
      </c>
      <c r="B9" s="4" t="s">
        <v>89</v>
      </c>
      <c r="C9" s="5" t="s">
        <v>44</v>
      </c>
      <c r="D9" s="6">
        <v>1E-3</v>
      </c>
      <c r="E9" s="6">
        <v>2</v>
      </c>
      <c r="F9" s="16">
        <v>3</v>
      </c>
      <c r="G9" s="6">
        <v>0</v>
      </c>
      <c r="H9" s="6">
        <v>0</v>
      </c>
      <c r="I9" s="7">
        <v>0</v>
      </c>
      <c r="J9" s="7"/>
    </row>
    <row r="10" spans="1:10" ht="16.149999999999999" customHeight="1" x14ac:dyDescent="0.25">
      <c r="A10" s="36" t="s">
        <v>64</v>
      </c>
      <c r="B10" s="36"/>
      <c r="C10" s="36"/>
      <c r="D10" s="36"/>
      <c r="E10" s="36"/>
      <c r="F10" s="36"/>
      <c r="G10" s="36"/>
      <c r="H10" s="36"/>
      <c r="I10" s="36"/>
      <c r="J10" s="36"/>
    </row>
    <row r="11" spans="1:10" ht="382.9" customHeight="1" x14ac:dyDescent="0.25">
      <c r="A11" s="3" t="s">
        <v>22</v>
      </c>
      <c r="B11" s="4" t="s">
        <v>16</v>
      </c>
      <c r="C11" s="5" t="s">
        <v>1</v>
      </c>
      <c r="D11" s="20" t="s">
        <v>144</v>
      </c>
      <c r="E11" s="20" t="s">
        <v>144</v>
      </c>
      <c r="F11" s="29" t="s">
        <v>144</v>
      </c>
      <c r="G11" s="20" t="s">
        <v>144</v>
      </c>
      <c r="H11" s="20" t="s">
        <v>144</v>
      </c>
      <c r="I11" s="20" t="s">
        <v>144</v>
      </c>
      <c r="J11" s="21" t="s">
        <v>145</v>
      </c>
    </row>
    <row r="12" spans="1:10" x14ac:dyDescent="0.25">
      <c r="A12" s="3" t="s">
        <v>61</v>
      </c>
      <c r="B12" s="4" t="s">
        <v>40</v>
      </c>
      <c r="C12" s="5" t="s">
        <v>6</v>
      </c>
      <c r="D12" s="20">
        <v>213849.8</v>
      </c>
      <c r="E12" s="20">
        <v>193570.55</v>
      </c>
      <c r="F12" s="29">
        <v>184779.89</v>
      </c>
      <c r="G12" s="20">
        <v>183137.24</v>
      </c>
      <c r="H12" s="22">
        <v>195956</v>
      </c>
      <c r="I12" s="22">
        <v>210827</v>
      </c>
      <c r="J12" s="7"/>
    </row>
    <row r="13" spans="1:10" ht="25.5" x14ac:dyDescent="0.25">
      <c r="A13" s="3" t="s">
        <v>62</v>
      </c>
      <c r="B13" s="4" t="s">
        <v>46</v>
      </c>
      <c r="C13" s="5" t="s">
        <v>44</v>
      </c>
      <c r="D13" s="20">
        <v>134.78</v>
      </c>
      <c r="E13" s="20">
        <f t="shared" ref="E13:I13" si="0">E12/D12*100</f>
        <v>90.517059169566664</v>
      </c>
      <c r="F13" s="29">
        <f t="shared" si="0"/>
        <v>95.458679019096664</v>
      </c>
      <c r="G13" s="20">
        <f t="shared" si="0"/>
        <v>99.111023391127674</v>
      </c>
      <c r="H13" s="20">
        <f t="shared" si="0"/>
        <v>106.9995376145234</v>
      </c>
      <c r="I13" s="20">
        <f t="shared" si="0"/>
        <v>107.58894853946805</v>
      </c>
      <c r="J13" s="7"/>
    </row>
    <row r="14" spans="1:10" x14ac:dyDescent="0.25">
      <c r="A14" s="3" t="s">
        <v>65</v>
      </c>
      <c r="B14" s="4" t="s">
        <v>50</v>
      </c>
      <c r="C14" s="5" t="s">
        <v>6</v>
      </c>
      <c r="D14" s="20">
        <v>14795.29</v>
      </c>
      <c r="E14" s="20">
        <v>16646.849999999999</v>
      </c>
      <c r="F14" s="29">
        <v>9644.4500000000007</v>
      </c>
      <c r="G14" s="20">
        <v>7373.6</v>
      </c>
      <c r="H14" s="23">
        <v>5530.2</v>
      </c>
      <c r="I14" s="23">
        <v>4147.6000000000004</v>
      </c>
      <c r="J14" s="7"/>
    </row>
    <row r="15" spans="1:10" ht="25.5" x14ac:dyDescent="0.25">
      <c r="A15" s="3" t="s">
        <v>66</v>
      </c>
      <c r="B15" s="4" t="s">
        <v>55</v>
      </c>
      <c r="C15" s="5" t="s">
        <v>44</v>
      </c>
      <c r="D15" s="20">
        <v>281.02</v>
      </c>
      <c r="E15" s="20">
        <f t="shared" ref="E15:G15" si="1">E14/D14*100</f>
        <v>112.51452320299229</v>
      </c>
      <c r="F15" s="29">
        <f t="shared" si="1"/>
        <v>57.935585411053751</v>
      </c>
      <c r="G15" s="20">
        <f t="shared" si="1"/>
        <v>76.454333839669445</v>
      </c>
      <c r="H15" s="24">
        <f>H14/G14*100</f>
        <v>74.999999999999986</v>
      </c>
      <c r="I15" s="35">
        <f>I14/H14*100</f>
        <v>74.999095873566972</v>
      </c>
      <c r="J15" s="7"/>
    </row>
    <row r="16" spans="1:10" ht="25.5" x14ac:dyDescent="0.25">
      <c r="A16" s="3" t="s">
        <v>74</v>
      </c>
      <c r="B16" s="4" t="s">
        <v>7</v>
      </c>
      <c r="C16" s="5" t="s">
        <v>1</v>
      </c>
      <c r="D16" s="20" t="s">
        <v>144</v>
      </c>
      <c r="E16" s="20" t="s">
        <v>144</v>
      </c>
      <c r="F16" s="29" t="s">
        <v>144</v>
      </c>
      <c r="G16" s="20" t="s">
        <v>144</v>
      </c>
      <c r="H16" s="20" t="s">
        <v>144</v>
      </c>
      <c r="I16" s="20" t="s">
        <v>144</v>
      </c>
      <c r="J16" s="21"/>
    </row>
    <row r="17" spans="1:10" ht="299.25" x14ac:dyDescent="0.25">
      <c r="A17" s="3" t="s">
        <v>75</v>
      </c>
      <c r="B17" s="4" t="s">
        <v>38</v>
      </c>
      <c r="C17" s="5" t="s">
        <v>6</v>
      </c>
      <c r="D17" s="20">
        <v>17548.87</v>
      </c>
      <c r="E17" s="20">
        <v>17993.32</v>
      </c>
      <c r="F17" s="29">
        <v>26922.57</v>
      </c>
      <c r="G17" s="20">
        <v>27066.39</v>
      </c>
      <c r="H17" s="22">
        <v>28060</v>
      </c>
      <c r="I17" s="22">
        <v>29122</v>
      </c>
      <c r="J17" s="21" t="s">
        <v>146</v>
      </c>
    </row>
    <row r="18" spans="1:10" ht="25.5" x14ac:dyDescent="0.25">
      <c r="A18" s="3" t="s">
        <v>76</v>
      </c>
      <c r="B18" s="4" t="s">
        <v>43</v>
      </c>
      <c r="C18" s="5" t="s">
        <v>44</v>
      </c>
      <c r="D18" s="20">
        <v>71.400000000000006</v>
      </c>
      <c r="E18" s="20">
        <f t="shared" ref="E18:I18" si="2">E17/D17*100</f>
        <v>102.53264170285607</v>
      </c>
      <c r="F18" s="29">
        <f t="shared" si="2"/>
        <v>149.62536096729229</v>
      </c>
      <c r="G18" s="20">
        <f t="shared" si="2"/>
        <v>100.53419862962562</v>
      </c>
      <c r="H18" s="20">
        <f t="shared" si="2"/>
        <v>103.67101043027903</v>
      </c>
      <c r="I18" s="20">
        <f t="shared" si="2"/>
        <v>103.78474697077691</v>
      </c>
      <c r="J18" s="25"/>
    </row>
    <row r="19" spans="1:10" ht="25.5" x14ac:dyDescent="0.25">
      <c r="A19" s="3" t="s">
        <v>77</v>
      </c>
      <c r="B19" s="4" t="s">
        <v>48</v>
      </c>
      <c r="C19" s="5" t="s">
        <v>6</v>
      </c>
      <c r="D19" s="20">
        <v>4723.92</v>
      </c>
      <c r="E19" s="20">
        <v>6077.16</v>
      </c>
      <c r="F19" s="29">
        <v>8073.35</v>
      </c>
      <c r="G19" s="20">
        <v>9778.86</v>
      </c>
      <c r="H19" s="34">
        <v>8800</v>
      </c>
      <c r="I19" s="34">
        <v>7920</v>
      </c>
      <c r="J19" s="25"/>
    </row>
    <row r="20" spans="1:10" ht="25.5" x14ac:dyDescent="0.25">
      <c r="A20" s="3" t="s">
        <v>78</v>
      </c>
      <c r="B20" s="4" t="s">
        <v>53</v>
      </c>
      <c r="C20" s="5" t="s">
        <v>44</v>
      </c>
      <c r="D20" s="20">
        <v>275.92</v>
      </c>
      <c r="E20" s="20">
        <f t="shared" ref="E20:F20" si="3">E19/D19*100</f>
        <v>128.64654778235024</v>
      </c>
      <c r="F20" s="29">
        <f t="shared" si="3"/>
        <v>132.84741556911453</v>
      </c>
      <c r="G20" s="20">
        <f>G19/F19*100</f>
        <v>121.12518347402255</v>
      </c>
      <c r="H20" s="34">
        <f>H19/G19*100</f>
        <v>89.990039738783452</v>
      </c>
      <c r="I20" s="34">
        <f>I19/H19*100</f>
        <v>90</v>
      </c>
      <c r="J20" s="25"/>
    </row>
    <row r="21" spans="1:10" ht="97.5" customHeight="1" x14ac:dyDescent="0.25">
      <c r="A21" s="3" t="s">
        <v>67</v>
      </c>
      <c r="B21" s="4" t="s">
        <v>90</v>
      </c>
      <c r="C21" s="5" t="s">
        <v>44</v>
      </c>
      <c r="D21" s="19" t="s">
        <v>141</v>
      </c>
      <c r="E21" s="19" t="s">
        <v>141</v>
      </c>
      <c r="F21" s="19" t="s">
        <v>141</v>
      </c>
      <c r="G21" s="19" t="s">
        <v>141</v>
      </c>
      <c r="H21" s="19" t="s">
        <v>141</v>
      </c>
      <c r="I21" s="19" t="s">
        <v>141</v>
      </c>
      <c r="J21" s="11" t="s">
        <v>143</v>
      </c>
    </row>
    <row r="22" spans="1:10" ht="157.5" x14ac:dyDescent="0.25">
      <c r="A22" s="3" t="s">
        <v>68</v>
      </c>
      <c r="B22" s="4" t="s">
        <v>8</v>
      </c>
      <c r="C22" s="5" t="s">
        <v>1</v>
      </c>
      <c r="D22" s="20" t="s">
        <v>144</v>
      </c>
      <c r="E22" s="20" t="s">
        <v>144</v>
      </c>
      <c r="F22" s="29" t="s">
        <v>144</v>
      </c>
      <c r="G22" s="20" t="s">
        <v>144</v>
      </c>
      <c r="H22" s="20" t="s">
        <v>144</v>
      </c>
      <c r="I22" s="20" t="s">
        <v>144</v>
      </c>
      <c r="J22" s="21" t="s">
        <v>147</v>
      </c>
    </row>
    <row r="23" spans="1:10" ht="28.9" customHeight="1" x14ac:dyDescent="0.25">
      <c r="A23" s="3" t="s">
        <v>69</v>
      </c>
      <c r="B23" s="4" t="s">
        <v>41</v>
      </c>
      <c r="C23" s="5" t="s">
        <v>6</v>
      </c>
      <c r="D23" s="20">
        <v>3234.42</v>
      </c>
      <c r="E23" s="20">
        <v>4373.8599999999997</v>
      </c>
      <c r="F23" s="29">
        <v>4039.59</v>
      </c>
      <c r="G23" s="20">
        <v>4520.58</v>
      </c>
      <c r="H23" s="22">
        <v>4735</v>
      </c>
      <c r="I23" s="22">
        <v>4949</v>
      </c>
      <c r="J23" s="25">
        <v>2</v>
      </c>
    </row>
    <row r="24" spans="1:10" ht="42.75" customHeight="1" x14ac:dyDescent="0.25">
      <c r="A24" s="3" t="s">
        <v>70</v>
      </c>
      <c r="B24" s="4" t="s">
        <v>57</v>
      </c>
      <c r="C24" s="5" t="s">
        <v>44</v>
      </c>
      <c r="D24" s="20">
        <v>212.65</v>
      </c>
      <c r="E24" s="20">
        <f t="shared" ref="E24:I24" si="4">E23/D23*100</f>
        <v>135.22857266526918</v>
      </c>
      <c r="F24" s="29">
        <f t="shared" si="4"/>
        <v>92.357551453407297</v>
      </c>
      <c r="G24" s="20">
        <f t="shared" si="4"/>
        <v>111.90690144296822</v>
      </c>
      <c r="H24" s="20">
        <f t="shared" si="4"/>
        <v>104.74319666945394</v>
      </c>
      <c r="I24" s="20">
        <f t="shared" si="4"/>
        <v>104.519535374868</v>
      </c>
      <c r="J24" s="25"/>
    </row>
    <row r="25" spans="1:10" ht="57.75" customHeight="1" x14ac:dyDescent="0.25">
      <c r="A25" s="3" t="s">
        <v>71</v>
      </c>
      <c r="B25" s="4" t="s">
        <v>51</v>
      </c>
      <c r="C25" s="5" t="s">
        <v>6</v>
      </c>
      <c r="D25" s="20">
        <v>7122.68</v>
      </c>
      <c r="E25" s="20">
        <v>8849.59</v>
      </c>
      <c r="F25" s="29">
        <v>8076.27</v>
      </c>
      <c r="G25" s="20">
        <v>7333.62</v>
      </c>
      <c r="H25" s="26">
        <v>6600.26</v>
      </c>
      <c r="I25" s="26">
        <v>5940.23</v>
      </c>
      <c r="J25" s="25"/>
    </row>
    <row r="26" spans="1:10" ht="38.25" x14ac:dyDescent="0.25">
      <c r="A26" s="3" t="s">
        <v>72</v>
      </c>
      <c r="B26" s="4" t="s">
        <v>56</v>
      </c>
      <c r="C26" s="5" t="s">
        <v>44</v>
      </c>
      <c r="D26" s="20">
        <v>976.85</v>
      </c>
      <c r="E26" s="20">
        <f t="shared" ref="E26:F26" si="5">E25/D25*100</f>
        <v>124.24522791982793</v>
      </c>
      <c r="F26" s="29">
        <f t="shared" si="5"/>
        <v>91.261516070236027</v>
      </c>
      <c r="G26" s="20">
        <f>G25/F25*100</f>
        <v>90.804542195840398</v>
      </c>
      <c r="H26" s="34">
        <f>H25/G25*100</f>
        <v>90.000027271661196</v>
      </c>
      <c r="I26" s="34">
        <f>I25/H25*100</f>
        <v>89.999939396326795</v>
      </c>
      <c r="J26" s="25"/>
    </row>
    <row r="27" spans="1:10" ht="81.75" customHeight="1" x14ac:dyDescent="0.25">
      <c r="A27" s="3" t="s">
        <v>73</v>
      </c>
      <c r="B27" s="4" t="s">
        <v>63</v>
      </c>
      <c r="C27" s="5" t="s">
        <v>44</v>
      </c>
      <c r="D27" s="19" t="s">
        <v>141</v>
      </c>
      <c r="E27" s="19" t="s">
        <v>141</v>
      </c>
      <c r="F27" s="19" t="s">
        <v>141</v>
      </c>
      <c r="G27" s="19" t="s">
        <v>141</v>
      </c>
      <c r="H27" s="19" t="s">
        <v>141</v>
      </c>
      <c r="I27" s="19" t="s">
        <v>141</v>
      </c>
      <c r="J27" s="11" t="s">
        <v>143</v>
      </c>
    </row>
    <row r="28" spans="1:10" ht="72.75" customHeight="1" x14ac:dyDescent="0.25">
      <c r="A28" s="3" t="s">
        <v>79</v>
      </c>
      <c r="B28" s="4" t="s">
        <v>15</v>
      </c>
      <c r="C28" s="5" t="s">
        <v>1</v>
      </c>
      <c r="D28" s="20" t="s">
        <v>144</v>
      </c>
      <c r="E28" s="20" t="s">
        <v>144</v>
      </c>
      <c r="F28" s="29" t="s">
        <v>144</v>
      </c>
      <c r="G28" s="20" t="s">
        <v>144</v>
      </c>
      <c r="H28" s="26" t="s">
        <v>144</v>
      </c>
      <c r="I28" s="26" t="s">
        <v>144</v>
      </c>
      <c r="J28" s="11" t="s">
        <v>148</v>
      </c>
    </row>
    <row r="29" spans="1:10" ht="23.25" customHeight="1" x14ac:dyDescent="0.25">
      <c r="A29" s="3" t="s">
        <v>80</v>
      </c>
      <c r="B29" s="4" t="s">
        <v>39</v>
      </c>
      <c r="C29" s="5" t="s">
        <v>6</v>
      </c>
      <c r="D29" s="20">
        <v>14191.65</v>
      </c>
      <c r="E29" s="20">
        <v>14007.32</v>
      </c>
      <c r="F29" s="29">
        <v>14858.82</v>
      </c>
      <c r="G29" s="20">
        <v>14000</v>
      </c>
      <c r="H29" s="22">
        <v>14000</v>
      </c>
      <c r="I29" s="22">
        <v>14000</v>
      </c>
      <c r="J29" s="25"/>
    </row>
    <row r="30" spans="1:10" ht="25.5" x14ac:dyDescent="0.25">
      <c r="A30" s="3" t="s">
        <v>81</v>
      </c>
      <c r="B30" s="4" t="s">
        <v>45</v>
      </c>
      <c r="C30" s="5" t="s">
        <v>44</v>
      </c>
      <c r="D30" s="20">
        <v>113.53</v>
      </c>
      <c r="E30" s="20">
        <f t="shared" ref="E30:I30" si="6">E29/D29*100</f>
        <v>98.701137640795821</v>
      </c>
      <c r="F30" s="29">
        <f t="shared" si="6"/>
        <v>106.07896442717093</v>
      </c>
      <c r="G30" s="20">
        <f t="shared" si="6"/>
        <v>94.220133227268391</v>
      </c>
      <c r="H30" s="20">
        <f t="shared" si="6"/>
        <v>100</v>
      </c>
      <c r="I30" s="20">
        <f t="shared" si="6"/>
        <v>100</v>
      </c>
      <c r="J30" s="25"/>
    </row>
    <row r="31" spans="1:10" ht="15.75" x14ac:dyDescent="0.25">
      <c r="A31" s="3" t="s">
        <v>82</v>
      </c>
      <c r="B31" s="4" t="s">
        <v>49</v>
      </c>
      <c r="C31" s="5" t="s">
        <v>6</v>
      </c>
      <c r="D31" s="20">
        <v>1852.93</v>
      </c>
      <c r="E31" s="20">
        <v>2094.36</v>
      </c>
      <c r="F31" s="29">
        <v>2114.11</v>
      </c>
      <c r="G31" s="20">
        <v>2568.33</v>
      </c>
      <c r="H31" s="26">
        <v>2825.16</v>
      </c>
      <c r="I31" s="26">
        <v>3107.67</v>
      </c>
      <c r="J31" s="25"/>
    </row>
    <row r="32" spans="1:10" ht="25.5" x14ac:dyDescent="0.25">
      <c r="A32" s="3" t="s">
        <v>83</v>
      </c>
      <c r="B32" s="4" t="s">
        <v>54</v>
      </c>
      <c r="C32" s="5" t="s">
        <v>44</v>
      </c>
      <c r="D32" s="20">
        <v>10730.69</v>
      </c>
      <c r="E32" s="20">
        <f t="shared" ref="E32:G32" si="7">E31/D31*100</f>
        <v>113.02963414699963</v>
      </c>
      <c r="F32" s="29">
        <f t="shared" si="7"/>
        <v>100.94300884279686</v>
      </c>
      <c r="G32" s="20">
        <f t="shared" si="7"/>
        <v>121.48516396970828</v>
      </c>
      <c r="H32" s="34">
        <f>H31/G31*100</f>
        <v>109.99988319258038</v>
      </c>
      <c r="I32" s="34">
        <f>I31/H31*100</f>
        <v>109.99978762264793</v>
      </c>
      <c r="J32" s="25"/>
    </row>
    <row r="33" spans="1:10" ht="15.75" x14ac:dyDescent="0.25">
      <c r="A33" s="3" t="s">
        <v>84</v>
      </c>
      <c r="B33" s="4" t="s">
        <v>91</v>
      </c>
      <c r="C33" s="5" t="s">
        <v>92</v>
      </c>
      <c r="D33" s="27">
        <v>1229</v>
      </c>
      <c r="E33" s="27">
        <v>1007</v>
      </c>
      <c r="F33" s="46">
        <v>1009</v>
      </c>
      <c r="G33" s="27">
        <v>1011</v>
      </c>
      <c r="H33" s="26">
        <v>1014</v>
      </c>
      <c r="I33" s="26">
        <v>1020</v>
      </c>
      <c r="J33" s="25"/>
    </row>
    <row r="34" spans="1:10" ht="70.900000000000006" customHeight="1" x14ac:dyDescent="0.25">
      <c r="A34" s="3" t="s">
        <v>85</v>
      </c>
      <c r="B34" s="4" t="s">
        <v>9</v>
      </c>
      <c r="C34" s="5" t="s">
        <v>1</v>
      </c>
      <c r="D34" s="20" t="s">
        <v>144</v>
      </c>
      <c r="E34" s="20" t="s">
        <v>144</v>
      </c>
      <c r="F34" s="29" t="s">
        <v>149</v>
      </c>
      <c r="G34" s="20" t="s">
        <v>149</v>
      </c>
      <c r="H34" s="20" t="s">
        <v>149</v>
      </c>
      <c r="I34" s="20" t="s">
        <v>149</v>
      </c>
      <c r="J34" s="21" t="s">
        <v>150</v>
      </c>
    </row>
    <row r="35" spans="1:10" ht="18" x14ac:dyDescent="0.25">
      <c r="A35" s="3" t="s">
        <v>86</v>
      </c>
      <c r="B35" s="4" t="s">
        <v>42</v>
      </c>
      <c r="C35" s="5" t="s">
        <v>6</v>
      </c>
      <c r="D35" s="20">
        <v>6872.85</v>
      </c>
      <c r="E35" s="20">
        <v>7354.35</v>
      </c>
      <c r="F35" s="19" t="s">
        <v>141</v>
      </c>
      <c r="G35" s="19" t="s">
        <v>141</v>
      </c>
      <c r="H35" s="19" t="s">
        <v>141</v>
      </c>
      <c r="I35" s="19" t="s">
        <v>141</v>
      </c>
      <c r="J35" s="42" t="s">
        <v>142</v>
      </c>
    </row>
    <row r="36" spans="1:10" ht="25.5" x14ac:dyDescent="0.25">
      <c r="A36" s="3" t="s">
        <v>87</v>
      </c>
      <c r="B36" s="4" t="s">
        <v>47</v>
      </c>
      <c r="C36" s="5" t="s">
        <v>44</v>
      </c>
      <c r="D36" s="20">
        <v>137.72</v>
      </c>
      <c r="E36" s="20">
        <f t="shared" ref="E36" si="8">E35/D35*100</f>
        <v>107.00582727689387</v>
      </c>
      <c r="F36" s="19" t="s">
        <v>141</v>
      </c>
      <c r="G36" s="19" t="s">
        <v>141</v>
      </c>
      <c r="H36" s="19" t="s">
        <v>141</v>
      </c>
      <c r="I36" s="19" t="s">
        <v>141</v>
      </c>
      <c r="J36" s="43"/>
    </row>
    <row r="37" spans="1:10" ht="18" x14ac:dyDescent="0.25">
      <c r="A37" s="3" t="s">
        <v>88</v>
      </c>
      <c r="B37" s="4" t="s">
        <v>52</v>
      </c>
      <c r="C37" s="5" t="s">
        <v>6</v>
      </c>
      <c r="D37" s="20">
        <v>759.36</v>
      </c>
      <c r="E37" s="20">
        <v>1580.8</v>
      </c>
      <c r="F37" s="19" t="s">
        <v>141</v>
      </c>
      <c r="G37" s="19" t="s">
        <v>141</v>
      </c>
      <c r="H37" s="19" t="s">
        <v>141</v>
      </c>
      <c r="I37" s="19" t="s">
        <v>141</v>
      </c>
      <c r="J37" s="43"/>
    </row>
    <row r="38" spans="1:10" ht="25.5" x14ac:dyDescent="0.25">
      <c r="A38" s="3" t="s">
        <v>94</v>
      </c>
      <c r="B38" s="4" t="s">
        <v>58</v>
      </c>
      <c r="C38" s="5" t="s">
        <v>44</v>
      </c>
      <c r="D38" s="20">
        <v>602</v>
      </c>
      <c r="E38" s="20">
        <f t="shared" ref="E38" si="9">E37/D37*100</f>
        <v>208.17530552043823</v>
      </c>
      <c r="F38" s="19" t="s">
        <v>141</v>
      </c>
      <c r="G38" s="19" t="s">
        <v>141</v>
      </c>
      <c r="H38" s="19" t="s">
        <v>141</v>
      </c>
      <c r="I38" s="19" t="s">
        <v>141</v>
      </c>
      <c r="J38" s="43"/>
    </row>
    <row r="39" spans="1:10" ht="31.5" customHeight="1" x14ac:dyDescent="0.25">
      <c r="A39" s="3" t="s">
        <v>95</v>
      </c>
      <c r="B39" s="4" t="s">
        <v>93</v>
      </c>
      <c r="C39" s="5" t="s">
        <v>96</v>
      </c>
      <c r="D39" s="27">
        <v>484</v>
      </c>
      <c r="E39" s="28">
        <v>482</v>
      </c>
      <c r="F39" s="19" t="s">
        <v>141</v>
      </c>
      <c r="G39" s="19" t="s">
        <v>141</v>
      </c>
      <c r="H39" s="19" t="s">
        <v>141</v>
      </c>
      <c r="I39" s="19" t="s">
        <v>141</v>
      </c>
      <c r="J39" s="44"/>
    </row>
    <row r="40" spans="1:10" s="2" customFormat="1" ht="12.75" x14ac:dyDescent="0.25">
      <c r="A40" s="36" t="s">
        <v>129</v>
      </c>
      <c r="B40" s="36"/>
      <c r="C40" s="36"/>
      <c r="D40" s="36"/>
      <c r="E40" s="36"/>
      <c r="F40" s="36"/>
      <c r="G40" s="36"/>
      <c r="H40" s="36"/>
      <c r="I40" s="36"/>
      <c r="J40" s="36"/>
    </row>
    <row r="41" spans="1:10" ht="158.25" customHeight="1" x14ac:dyDescent="0.25">
      <c r="A41" s="9" t="s">
        <v>23</v>
      </c>
      <c r="B41" s="8" t="s">
        <v>136</v>
      </c>
      <c r="C41" s="15" t="s">
        <v>1</v>
      </c>
      <c r="D41" s="29" t="s">
        <v>149</v>
      </c>
      <c r="E41" s="29" t="s">
        <v>149</v>
      </c>
      <c r="F41" s="29" t="s">
        <v>149</v>
      </c>
      <c r="G41" s="16" t="s">
        <v>149</v>
      </c>
      <c r="H41" s="16" t="s">
        <v>149</v>
      </c>
      <c r="I41" s="9" t="s">
        <v>149</v>
      </c>
      <c r="J41" s="17"/>
    </row>
    <row r="42" spans="1:10" s="18" customFormat="1" ht="55.5" customHeight="1" x14ac:dyDescent="0.25">
      <c r="A42" s="9" t="s">
        <v>24</v>
      </c>
      <c r="B42" s="4" t="s">
        <v>137</v>
      </c>
      <c r="C42" s="5" t="s">
        <v>1</v>
      </c>
      <c r="D42" s="20" t="s">
        <v>149</v>
      </c>
      <c r="E42" s="20" t="s">
        <v>149</v>
      </c>
      <c r="F42" s="29" t="s">
        <v>149</v>
      </c>
      <c r="G42" s="6" t="s">
        <v>149</v>
      </c>
      <c r="H42" s="6" t="s">
        <v>149</v>
      </c>
      <c r="I42" s="3" t="s">
        <v>149</v>
      </c>
      <c r="J42" s="7"/>
    </row>
    <row r="43" spans="1:10" s="18" customFormat="1" ht="172.5" customHeight="1" x14ac:dyDescent="0.25">
      <c r="A43" s="9" t="s">
        <v>132</v>
      </c>
      <c r="B43" s="4" t="s">
        <v>135</v>
      </c>
      <c r="C43" s="5" t="s">
        <v>1</v>
      </c>
      <c r="D43" s="20" t="s">
        <v>144</v>
      </c>
      <c r="E43" s="20" t="s">
        <v>144</v>
      </c>
      <c r="F43" s="29" t="s">
        <v>144</v>
      </c>
      <c r="G43" s="6" t="s">
        <v>144</v>
      </c>
      <c r="H43" s="6" t="s">
        <v>144</v>
      </c>
      <c r="I43" s="3" t="s">
        <v>144</v>
      </c>
      <c r="J43" s="7"/>
    </row>
    <row r="44" spans="1:10" s="18" customFormat="1" ht="116.25" customHeight="1" x14ac:dyDescent="0.25">
      <c r="A44" s="9" t="s">
        <v>133</v>
      </c>
      <c r="B44" s="4" t="s">
        <v>134</v>
      </c>
      <c r="C44" s="5" t="s">
        <v>1</v>
      </c>
      <c r="D44" s="20" t="s">
        <v>144</v>
      </c>
      <c r="E44" s="20" t="s">
        <v>144</v>
      </c>
      <c r="F44" s="29" t="s">
        <v>144</v>
      </c>
      <c r="G44" s="6" t="s">
        <v>144</v>
      </c>
      <c r="H44" s="6" t="s">
        <v>144</v>
      </c>
      <c r="I44" s="3" t="s">
        <v>144</v>
      </c>
      <c r="J44" s="7"/>
    </row>
    <row r="45" spans="1:10" x14ac:dyDescent="0.25">
      <c r="A45" s="36" t="s">
        <v>116</v>
      </c>
      <c r="B45" s="36"/>
      <c r="C45" s="36"/>
      <c r="D45" s="36"/>
      <c r="E45" s="36"/>
      <c r="F45" s="36"/>
      <c r="G45" s="36"/>
      <c r="H45" s="36"/>
      <c r="I45" s="36"/>
      <c r="J45" s="36"/>
    </row>
    <row r="46" spans="1:10" ht="59.25" customHeight="1" x14ac:dyDescent="0.25">
      <c r="A46" s="3" t="s">
        <v>25</v>
      </c>
      <c r="B46" s="4" t="s">
        <v>4</v>
      </c>
      <c r="C46" s="5" t="s">
        <v>1</v>
      </c>
      <c r="D46" s="6" t="s">
        <v>144</v>
      </c>
      <c r="E46" s="6" t="s">
        <v>144</v>
      </c>
      <c r="F46" s="16" t="s">
        <v>144</v>
      </c>
      <c r="G46" s="6" t="s">
        <v>144</v>
      </c>
      <c r="H46" s="6" t="s">
        <v>144</v>
      </c>
      <c r="I46" s="3" t="s">
        <v>144</v>
      </c>
      <c r="J46" s="7"/>
    </row>
    <row r="47" spans="1:10" ht="60.6" customHeight="1" x14ac:dyDescent="0.25">
      <c r="A47" s="3" t="s">
        <v>26</v>
      </c>
      <c r="B47" s="4" t="s">
        <v>36</v>
      </c>
      <c r="C47" s="5" t="s">
        <v>37</v>
      </c>
      <c r="D47" s="6">
        <v>0</v>
      </c>
      <c r="E47" s="6">
        <v>0</v>
      </c>
      <c r="F47" s="16">
        <v>0</v>
      </c>
      <c r="G47" s="6">
        <v>0</v>
      </c>
      <c r="H47" s="6">
        <v>0</v>
      </c>
      <c r="I47" s="3">
        <v>0</v>
      </c>
      <c r="J47" s="7"/>
    </row>
    <row r="48" spans="1:10" ht="41.45" customHeight="1" x14ac:dyDescent="0.25">
      <c r="A48" s="3" t="s">
        <v>27</v>
      </c>
      <c r="B48" s="8" t="s">
        <v>5</v>
      </c>
      <c r="C48" s="5" t="s">
        <v>44</v>
      </c>
      <c r="D48" s="6">
        <v>38.5</v>
      </c>
      <c r="E48" s="6">
        <v>37</v>
      </c>
      <c r="F48" s="16">
        <v>37</v>
      </c>
      <c r="G48" s="6">
        <v>35.700000000000003</v>
      </c>
      <c r="H48" s="6">
        <v>35</v>
      </c>
      <c r="I48" s="3">
        <v>35</v>
      </c>
      <c r="J48" s="7"/>
    </row>
    <row r="49" spans="1:10" x14ac:dyDescent="0.25">
      <c r="A49" s="36" t="s">
        <v>117</v>
      </c>
      <c r="B49" s="36"/>
      <c r="C49" s="36"/>
      <c r="D49" s="36"/>
      <c r="E49" s="36"/>
      <c r="F49" s="36"/>
      <c r="G49" s="36"/>
      <c r="H49" s="36"/>
      <c r="I49" s="36"/>
      <c r="J49" s="36"/>
    </row>
    <row r="50" spans="1:10" ht="61.5" customHeight="1" x14ac:dyDescent="0.25">
      <c r="A50" s="3" t="s">
        <v>28</v>
      </c>
      <c r="B50" s="4" t="s">
        <v>14</v>
      </c>
      <c r="C50" s="5" t="s">
        <v>1</v>
      </c>
      <c r="D50" s="6" t="s">
        <v>144</v>
      </c>
      <c r="E50" s="6" t="s">
        <v>144</v>
      </c>
      <c r="F50" s="16" t="s">
        <v>144</v>
      </c>
      <c r="G50" s="6" t="s">
        <v>144</v>
      </c>
      <c r="H50" s="6" t="s">
        <v>144</v>
      </c>
      <c r="I50" s="3" t="s">
        <v>144</v>
      </c>
      <c r="J50" s="11" t="s">
        <v>154</v>
      </c>
    </row>
    <row r="51" spans="1:10" ht="39.75" customHeight="1" x14ac:dyDescent="0.25">
      <c r="A51" s="3" t="s">
        <v>30</v>
      </c>
      <c r="B51" s="4" t="s">
        <v>35</v>
      </c>
      <c r="C51" s="5" t="s">
        <v>33</v>
      </c>
      <c r="D51" s="6">
        <v>191</v>
      </c>
      <c r="E51" s="6">
        <v>201</v>
      </c>
      <c r="F51" s="16">
        <v>227</v>
      </c>
      <c r="G51" s="6">
        <v>238</v>
      </c>
      <c r="H51" s="3">
        <v>0</v>
      </c>
      <c r="I51" s="3">
        <v>0</v>
      </c>
      <c r="J51" s="32" t="s">
        <v>153</v>
      </c>
    </row>
    <row r="52" spans="1:10" ht="58.5" customHeight="1" x14ac:dyDescent="0.25">
      <c r="A52" s="3" t="s">
        <v>118</v>
      </c>
      <c r="B52" s="4" t="s">
        <v>2</v>
      </c>
      <c r="C52" s="5" t="s">
        <v>3</v>
      </c>
      <c r="D52" s="6">
        <v>313</v>
      </c>
      <c r="E52" s="6">
        <v>298.89999999999998</v>
      </c>
      <c r="F52" s="16">
        <v>300</v>
      </c>
      <c r="G52" s="6">
        <v>300</v>
      </c>
      <c r="H52" s="6">
        <v>300</v>
      </c>
      <c r="I52" s="31">
        <v>300</v>
      </c>
      <c r="J52" s="7"/>
    </row>
    <row r="53" spans="1:10" x14ac:dyDescent="0.25">
      <c r="A53" s="36" t="s">
        <v>119</v>
      </c>
      <c r="B53" s="36"/>
      <c r="C53" s="36"/>
      <c r="D53" s="36"/>
      <c r="E53" s="36"/>
      <c r="F53" s="36"/>
      <c r="G53" s="36"/>
      <c r="H53" s="36"/>
      <c r="I53" s="36"/>
      <c r="J53" s="36"/>
    </row>
    <row r="54" spans="1:10" ht="220.5" x14ac:dyDescent="0.25">
      <c r="A54" s="3" t="s">
        <v>29</v>
      </c>
      <c r="B54" s="4" t="s">
        <v>140</v>
      </c>
      <c r="C54" s="5" t="s">
        <v>1</v>
      </c>
      <c r="D54" s="6" t="s">
        <v>144</v>
      </c>
      <c r="E54" s="6" t="s">
        <v>144</v>
      </c>
      <c r="F54" s="16" t="s">
        <v>144</v>
      </c>
      <c r="G54" s="6" t="s">
        <v>144</v>
      </c>
      <c r="H54" s="6" t="s">
        <v>144</v>
      </c>
      <c r="I54" s="3" t="s">
        <v>144</v>
      </c>
      <c r="J54" s="48" t="s">
        <v>157</v>
      </c>
    </row>
    <row r="55" spans="1:10" ht="42" customHeight="1" x14ac:dyDescent="0.25">
      <c r="A55" s="3" t="s">
        <v>102</v>
      </c>
      <c r="B55" s="4" t="s">
        <v>31</v>
      </c>
      <c r="C55" s="5" t="s">
        <v>6</v>
      </c>
      <c r="D55" s="6">
        <v>0</v>
      </c>
      <c r="E55" s="6">
        <v>0</v>
      </c>
      <c r="F55" s="16">
        <v>115</v>
      </c>
      <c r="G55" s="6">
        <v>150</v>
      </c>
      <c r="H55" s="6">
        <v>150</v>
      </c>
      <c r="I55" s="3">
        <v>150</v>
      </c>
      <c r="J55" s="7"/>
    </row>
    <row r="56" spans="1:10" x14ac:dyDescent="0.25">
      <c r="A56" s="36" t="s">
        <v>120</v>
      </c>
      <c r="B56" s="36"/>
      <c r="C56" s="36"/>
      <c r="D56" s="36"/>
      <c r="E56" s="36"/>
      <c r="F56" s="36"/>
      <c r="G56" s="36"/>
      <c r="H56" s="36"/>
      <c r="I56" s="36"/>
      <c r="J56" s="36"/>
    </row>
    <row r="57" spans="1:10" ht="37.5" customHeight="1" x14ac:dyDescent="0.25">
      <c r="A57" s="3" t="s">
        <v>98</v>
      </c>
      <c r="B57" s="4" t="s">
        <v>0</v>
      </c>
      <c r="C57" s="5" t="s">
        <v>1</v>
      </c>
      <c r="D57" s="6" t="s">
        <v>144</v>
      </c>
      <c r="E57" s="6" t="s">
        <v>144</v>
      </c>
      <c r="F57" s="16" t="s">
        <v>144</v>
      </c>
      <c r="G57" s="6" t="s">
        <v>144</v>
      </c>
      <c r="H57" s="6" t="s">
        <v>144</v>
      </c>
      <c r="I57" s="3" t="s">
        <v>144</v>
      </c>
      <c r="J57" s="7"/>
    </row>
    <row r="58" spans="1:10" ht="89.25" customHeight="1" x14ac:dyDescent="0.25">
      <c r="A58" s="3" t="s">
        <v>111</v>
      </c>
      <c r="B58" s="8" t="s">
        <v>103</v>
      </c>
      <c r="C58" s="5" t="s">
        <v>1</v>
      </c>
      <c r="D58" s="6" t="s">
        <v>144</v>
      </c>
      <c r="E58" s="6" t="s">
        <v>144</v>
      </c>
      <c r="F58" s="16" t="s">
        <v>144</v>
      </c>
      <c r="G58" s="6" t="s">
        <v>144</v>
      </c>
      <c r="H58" s="6" t="s">
        <v>144</v>
      </c>
      <c r="I58" s="3" t="s">
        <v>144</v>
      </c>
      <c r="J58" s="11" t="s">
        <v>156</v>
      </c>
    </row>
    <row r="59" spans="1:10" ht="73.5" customHeight="1" x14ac:dyDescent="0.25">
      <c r="A59" s="3" t="s">
        <v>121</v>
      </c>
      <c r="B59" s="8" t="s">
        <v>106</v>
      </c>
      <c r="C59" s="5" t="s">
        <v>107</v>
      </c>
      <c r="D59" s="6">
        <v>584</v>
      </c>
      <c r="E59" s="6">
        <v>586</v>
      </c>
      <c r="F59" s="16">
        <v>467</v>
      </c>
      <c r="G59" s="6">
        <v>413</v>
      </c>
      <c r="H59" s="6">
        <v>360</v>
      </c>
      <c r="I59" s="3">
        <v>324</v>
      </c>
      <c r="J59" s="7" t="s">
        <v>155</v>
      </c>
    </row>
    <row r="60" spans="1:10" ht="48" customHeight="1" x14ac:dyDescent="0.25">
      <c r="A60" s="3" t="s">
        <v>122</v>
      </c>
      <c r="B60" s="8" t="s">
        <v>110</v>
      </c>
      <c r="C60" s="5" t="s">
        <v>44</v>
      </c>
      <c r="D60" s="6">
        <v>13.6</v>
      </c>
      <c r="E60" s="6">
        <v>100.3</v>
      </c>
      <c r="F60" s="16">
        <f>F59/E59*100</f>
        <v>79.692832764505113</v>
      </c>
      <c r="G60" s="6">
        <f>G59/F59*100</f>
        <v>88.436830835117775</v>
      </c>
      <c r="H60" s="6">
        <f>H59/G59*100</f>
        <v>87.167070217917669</v>
      </c>
      <c r="I60" s="3">
        <f>I59/H59*100</f>
        <v>90</v>
      </c>
      <c r="J60" s="7"/>
    </row>
    <row r="61" spans="1:10" ht="85.5" customHeight="1" x14ac:dyDescent="0.25">
      <c r="A61" s="3" t="s">
        <v>123</v>
      </c>
      <c r="B61" s="8" t="s">
        <v>108</v>
      </c>
      <c r="C61" s="5">
        <v>65</v>
      </c>
      <c r="D61" s="6">
        <v>72</v>
      </c>
      <c r="E61" s="6">
        <v>75</v>
      </c>
      <c r="F61" s="16">
        <v>72</v>
      </c>
      <c r="G61" s="6">
        <v>79</v>
      </c>
      <c r="H61" s="6">
        <v>80</v>
      </c>
      <c r="I61" s="3">
        <v>80</v>
      </c>
      <c r="J61" s="7"/>
    </row>
    <row r="62" spans="1:10" x14ac:dyDescent="0.25">
      <c r="A62" s="36" t="s">
        <v>124</v>
      </c>
      <c r="B62" s="36"/>
      <c r="C62" s="36"/>
      <c r="D62" s="36"/>
      <c r="E62" s="36"/>
      <c r="F62" s="36"/>
      <c r="G62" s="36"/>
      <c r="H62" s="36"/>
      <c r="I62" s="36"/>
      <c r="J62" s="36"/>
    </row>
    <row r="63" spans="1:10" ht="56.25" customHeight="1" x14ac:dyDescent="0.25">
      <c r="A63" s="3" t="s">
        <v>104</v>
      </c>
      <c r="B63" s="8" t="s">
        <v>99</v>
      </c>
      <c r="C63" s="5" t="s">
        <v>101</v>
      </c>
      <c r="D63" s="6">
        <v>77.5</v>
      </c>
      <c r="E63" s="6">
        <v>132.80000000000001</v>
      </c>
      <c r="F63" s="16">
        <v>132.80000000000001</v>
      </c>
      <c r="G63" s="6">
        <v>132.80000000000001</v>
      </c>
      <c r="H63" s="6">
        <v>132.80000000000001</v>
      </c>
      <c r="I63" s="3">
        <v>132.80000000000001</v>
      </c>
      <c r="J63" s="7"/>
    </row>
    <row r="64" spans="1:10" ht="56.25" customHeight="1" x14ac:dyDescent="0.25">
      <c r="A64" s="3" t="s">
        <v>109</v>
      </c>
      <c r="B64" s="8" t="s">
        <v>112</v>
      </c>
      <c r="C64" s="5" t="s">
        <v>101</v>
      </c>
      <c r="D64" s="6">
        <v>0</v>
      </c>
      <c r="E64" s="6">
        <v>0</v>
      </c>
      <c r="F64" s="16">
        <v>0</v>
      </c>
      <c r="G64" s="6">
        <v>0</v>
      </c>
      <c r="H64" s="6">
        <v>0</v>
      </c>
      <c r="I64" s="3">
        <v>0</v>
      </c>
      <c r="J64" s="7"/>
    </row>
    <row r="65" spans="1:22" x14ac:dyDescent="0.25">
      <c r="A65" s="36" t="s">
        <v>125</v>
      </c>
      <c r="B65" s="36"/>
      <c r="C65" s="36"/>
      <c r="D65" s="36"/>
      <c r="E65" s="36"/>
      <c r="F65" s="36"/>
      <c r="G65" s="36"/>
      <c r="H65" s="36"/>
      <c r="I65" s="36"/>
      <c r="J65" s="36"/>
    </row>
    <row r="66" spans="1:22" ht="44.25" customHeight="1" x14ac:dyDescent="0.25">
      <c r="A66" s="3" t="s">
        <v>126</v>
      </c>
      <c r="B66" s="8" t="s">
        <v>105</v>
      </c>
      <c r="C66" s="5" t="s">
        <v>1</v>
      </c>
      <c r="D66" s="20" t="s">
        <v>144</v>
      </c>
      <c r="E66" s="20" t="s">
        <v>144</v>
      </c>
      <c r="F66" s="29" t="s">
        <v>144</v>
      </c>
      <c r="G66" s="20" t="s">
        <v>144</v>
      </c>
      <c r="H66" s="20" t="s">
        <v>144</v>
      </c>
      <c r="I66" s="20" t="s">
        <v>144</v>
      </c>
      <c r="J66" s="7"/>
    </row>
    <row r="67" spans="1:22" ht="99" customHeight="1" x14ac:dyDescent="0.25">
      <c r="A67" s="3" t="s">
        <v>127</v>
      </c>
      <c r="B67" s="8" t="s">
        <v>114</v>
      </c>
      <c r="C67" s="5" t="s">
        <v>44</v>
      </c>
      <c r="D67" s="6">
        <v>0</v>
      </c>
      <c r="E67" s="6">
        <v>0</v>
      </c>
      <c r="F67" s="16">
        <v>0.03</v>
      </c>
      <c r="G67" s="6">
        <v>0.14000000000000001</v>
      </c>
      <c r="H67" s="6">
        <v>0.18</v>
      </c>
      <c r="I67" s="3">
        <v>0.01</v>
      </c>
      <c r="J67" s="7"/>
    </row>
    <row r="68" spans="1:22" x14ac:dyDescent="0.25">
      <c r="A68" s="36" t="s">
        <v>128</v>
      </c>
      <c r="B68" s="36"/>
      <c r="C68" s="36"/>
      <c r="D68" s="36"/>
      <c r="E68" s="36"/>
      <c r="F68" s="36"/>
      <c r="G68" s="36"/>
      <c r="H68" s="36"/>
      <c r="I68" s="36"/>
      <c r="J68" s="36"/>
    </row>
    <row r="69" spans="1:22" ht="101.25" customHeight="1" x14ac:dyDescent="0.25">
      <c r="A69" s="3" t="s">
        <v>130</v>
      </c>
      <c r="B69" s="8" t="s">
        <v>139</v>
      </c>
      <c r="C69" s="5" t="s">
        <v>113</v>
      </c>
      <c r="D69" s="6">
        <v>248462.5</v>
      </c>
      <c r="E69" s="6">
        <v>262689</v>
      </c>
      <c r="F69" s="16">
        <v>1501270.44</v>
      </c>
      <c r="G69" s="6">
        <v>1276193</v>
      </c>
      <c r="H69" s="6">
        <v>982878.13</v>
      </c>
      <c r="I69" s="30">
        <v>793451.93</v>
      </c>
      <c r="J69" s="11" t="s">
        <v>151</v>
      </c>
    </row>
    <row r="70" spans="1:22" ht="80.25" customHeight="1" x14ac:dyDescent="0.25">
      <c r="A70" s="3" t="s">
        <v>131</v>
      </c>
      <c r="B70" s="8" t="s">
        <v>115</v>
      </c>
      <c r="C70" s="5" t="s">
        <v>44</v>
      </c>
      <c r="D70" s="6">
        <v>41</v>
      </c>
      <c r="E70" s="6">
        <v>42</v>
      </c>
      <c r="F70" s="16">
        <v>94.55</v>
      </c>
      <c r="G70" s="6">
        <v>99.34</v>
      </c>
      <c r="H70" s="6">
        <v>97.63</v>
      </c>
      <c r="I70" s="3">
        <v>96.77</v>
      </c>
      <c r="J70" s="7"/>
    </row>
    <row r="71" spans="1:22" ht="7.9" customHeight="1" x14ac:dyDescent="0.25">
      <c r="A71" s="38"/>
      <c r="B71" s="38"/>
      <c r="C71" s="38"/>
      <c r="D71" s="38"/>
      <c r="E71" s="38"/>
      <c r="F71" s="38"/>
      <c r="G71" s="38"/>
      <c r="H71" s="38"/>
      <c r="I71" s="38"/>
      <c r="J71" s="38"/>
    </row>
    <row r="72" spans="1:22" ht="24" customHeight="1" x14ac:dyDescent="0.25">
      <c r="A72" s="49" t="s">
        <v>59</v>
      </c>
      <c r="B72" s="49"/>
      <c r="C72" s="49"/>
      <c r="D72" s="49"/>
      <c r="E72" s="49"/>
      <c r="F72" s="49"/>
      <c r="G72" s="49"/>
      <c r="H72" s="49"/>
      <c r="I72" s="49"/>
      <c r="J72" s="49"/>
    </row>
    <row r="73" spans="1:22" ht="25.5" customHeight="1" x14ac:dyDescent="0.25">
      <c r="A73" s="50" t="s">
        <v>97</v>
      </c>
      <c r="B73" s="50"/>
      <c r="C73" s="50"/>
      <c r="D73" s="50"/>
      <c r="E73" s="50"/>
      <c r="F73" s="50"/>
      <c r="G73" s="50"/>
      <c r="H73" s="50"/>
      <c r="I73" s="50"/>
      <c r="J73" s="50"/>
    </row>
    <row r="74" spans="1:22" ht="24" customHeight="1" x14ac:dyDescent="0.25">
      <c r="A74" s="50" t="s">
        <v>100</v>
      </c>
      <c r="B74" s="50"/>
      <c r="C74" s="50"/>
      <c r="D74" s="50"/>
      <c r="E74" s="50"/>
      <c r="F74" s="50"/>
      <c r="G74" s="51"/>
      <c r="H74" s="51"/>
      <c r="I74" s="51"/>
      <c r="J74" s="51"/>
    </row>
    <row r="75" spans="1:22" ht="7.15" customHeight="1" x14ac:dyDescent="0.25">
      <c r="A75" s="13"/>
      <c r="B75" s="13"/>
      <c r="C75" s="13"/>
      <c r="D75" s="13"/>
      <c r="E75" s="13"/>
      <c r="F75" s="13"/>
      <c r="G75" s="13"/>
      <c r="H75" s="13"/>
      <c r="I75" s="13"/>
      <c r="J75" s="13"/>
      <c r="M75" s="37"/>
      <c r="N75" s="37"/>
      <c r="O75" s="37"/>
      <c r="P75" s="37"/>
      <c r="Q75" s="37"/>
      <c r="R75" s="37"/>
      <c r="S75" s="37"/>
      <c r="T75" s="37"/>
      <c r="U75" s="37"/>
      <c r="V75" s="37"/>
    </row>
    <row r="76" spans="1:22" ht="31.5" customHeight="1" x14ac:dyDescent="0.25">
      <c r="A76" s="52" t="s">
        <v>158</v>
      </c>
      <c r="B76" s="52"/>
      <c r="C76" s="52"/>
      <c r="D76" s="52"/>
      <c r="E76" s="53"/>
      <c r="F76" s="53"/>
      <c r="G76" s="54" t="s">
        <v>159</v>
      </c>
      <c r="H76" s="54"/>
      <c r="I76" s="54"/>
      <c r="J76" s="54"/>
    </row>
    <row r="77" spans="1:22" ht="36.6" customHeight="1" x14ac:dyDescent="0.25">
      <c r="A77" s="13"/>
      <c r="B77" s="13"/>
      <c r="C77" s="13"/>
      <c r="D77" s="13"/>
      <c r="E77" s="39"/>
      <c r="F77" s="39"/>
      <c r="G77" s="39"/>
      <c r="H77" s="39"/>
      <c r="I77" s="39"/>
      <c r="J77" s="39"/>
    </row>
    <row r="78" spans="1:22" ht="15.75" x14ac:dyDescent="0.25">
      <c r="A78" s="13"/>
      <c r="B78" s="13"/>
      <c r="C78" s="13"/>
      <c r="D78" s="13"/>
      <c r="E78" s="13"/>
      <c r="F78" s="13"/>
      <c r="G78" s="13"/>
      <c r="H78" s="13"/>
      <c r="I78" s="13"/>
      <c r="J78" s="13"/>
    </row>
    <row r="79" spans="1:22" ht="27" customHeight="1" x14ac:dyDescent="0.25">
      <c r="A79" s="37"/>
      <c r="B79" s="37"/>
      <c r="C79" s="37"/>
      <c r="D79" s="37"/>
      <c r="E79" s="37"/>
      <c r="F79" s="37"/>
      <c r="G79" s="37"/>
      <c r="H79" s="37"/>
      <c r="I79" s="37"/>
      <c r="J79" s="37"/>
    </row>
    <row r="80" spans="1:22" x14ac:dyDescent="0.25">
      <c r="A80" s="37"/>
      <c r="B80" s="37"/>
      <c r="C80" s="37"/>
      <c r="D80" s="37"/>
      <c r="E80" s="37"/>
      <c r="F80" s="37"/>
      <c r="G80" s="12"/>
      <c r="H80" s="12"/>
      <c r="I80" s="12"/>
      <c r="J80" s="12"/>
    </row>
  </sheetData>
  <mergeCells count="29">
    <mergeCell ref="A2:J2"/>
    <mergeCell ref="A49:J49"/>
    <mergeCell ref="A3:A4"/>
    <mergeCell ref="B3:B4"/>
    <mergeCell ref="C3:C4"/>
    <mergeCell ref="D3:I3"/>
    <mergeCell ref="J35:J39"/>
    <mergeCell ref="J3:J4"/>
    <mergeCell ref="A5:J5"/>
    <mergeCell ref="A40:J40"/>
    <mergeCell ref="A45:J45"/>
    <mergeCell ref="A80:F80"/>
    <mergeCell ref="A65:J65"/>
    <mergeCell ref="A68:J68"/>
    <mergeCell ref="A71:J71"/>
    <mergeCell ref="A79:J79"/>
    <mergeCell ref="E77:F77"/>
    <mergeCell ref="G77:J77"/>
    <mergeCell ref="A76:D76"/>
    <mergeCell ref="G76:J76"/>
    <mergeCell ref="E76:F76"/>
    <mergeCell ref="A72:J72"/>
    <mergeCell ref="A73:J73"/>
    <mergeCell ref="A53:J53"/>
    <mergeCell ref="A10:J10"/>
    <mergeCell ref="M75:V75"/>
    <mergeCell ref="A56:J56"/>
    <mergeCell ref="A62:J62"/>
    <mergeCell ref="A74:F74"/>
  </mergeCells>
  <pageMargins left="0.31496062992125984" right="0" top="0.35433070866141736" bottom="0.35433070866141736" header="0.31496062992125984" footer="0.31496062992125984"/>
  <pageSetup paperSize="9" scale="46" fitToHeight="4" orientation="portrait" r:id="rId1"/>
  <rowBreaks count="1" manualBreakCount="1">
    <brk id="67" max="9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Лист1</vt:lpstr>
      <vt:lpstr>Лист2</vt:lpstr>
      <vt:lpstr>Лист3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Екатерина Геннадьевна Елисеева</dc:creator>
  <cp:lastModifiedBy>Орлова Юлия Анатольевна</cp:lastModifiedBy>
  <cp:lastPrinted>2015-05-06T03:44:44Z</cp:lastPrinted>
  <dcterms:created xsi:type="dcterms:W3CDTF">2013-04-16T09:42:18Z</dcterms:created>
  <dcterms:modified xsi:type="dcterms:W3CDTF">2015-05-06T03:52:58Z</dcterms:modified>
</cp:coreProperties>
</file>