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250" windowHeight="12315" activeTab="0"/>
  </bookViews>
  <sheets>
    <sheet name="2019" sheetId="1" r:id="rId1"/>
    <sheet name="2020-2021" sheetId="2" r:id="rId2"/>
    <sheet name="2018год (2)" sheetId="3" state="hidden" r:id="rId3"/>
  </sheets>
  <definedNames>
    <definedName name="_xlnm.Print_Area" localSheetId="0">'2019'!$A$1:$G$24</definedName>
    <definedName name="_xlnm.Print_Area" localSheetId="1">'2020-2021'!$A$1:$G$24</definedName>
  </definedNames>
  <calcPr fullCalcOnLoad="1"/>
</workbook>
</file>

<file path=xl/sharedStrings.xml><?xml version="1.0" encoding="utf-8"?>
<sst xmlns="http://schemas.openxmlformats.org/spreadsheetml/2006/main" count="124" uniqueCount="52">
  <si>
    <t>№</t>
  </si>
  <si>
    <t>Рз ПР</t>
  </si>
  <si>
    <t>Целевая статья</t>
  </si>
  <si>
    <t>Источник финансирования</t>
  </si>
  <si>
    <t>Наименование показателя</t>
  </si>
  <si>
    <t>1.</t>
  </si>
  <si>
    <t>71.0.00.00</t>
  </si>
  <si>
    <t xml:space="preserve"> муниципального образования </t>
  </si>
  <si>
    <t>72.0.00.00</t>
  </si>
  <si>
    <t>обл</t>
  </si>
  <si>
    <t>местн.</t>
  </si>
  <si>
    <t>0503</t>
  </si>
  <si>
    <t>3.</t>
  </si>
  <si>
    <t>4.</t>
  </si>
  <si>
    <t>74.0.00.00</t>
  </si>
  <si>
    <t>5.</t>
  </si>
  <si>
    <t>0102</t>
  </si>
  <si>
    <t>0104</t>
  </si>
  <si>
    <t>Сумма (руб)</t>
  </si>
  <si>
    <t>Всего по программам:</t>
  </si>
  <si>
    <t>0203</t>
  </si>
  <si>
    <t>федер</t>
  </si>
  <si>
    <t>0409</t>
  </si>
  <si>
    <t>73.0.00.00</t>
  </si>
  <si>
    <t>Главный бухгалтер</t>
  </si>
  <si>
    <t>Т.М.Дергоусова</t>
  </si>
  <si>
    <t>к решению Думы  Быстринского</t>
  </si>
  <si>
    <t>0801</t>
  </si>
  <si>
    <t>Приложение №12</t>
  </si>
  <si>
    <t>Муниципальная программа «Развитие муниципального управления и гражданского общества Быстринского муниципального образования на2018год и плановый период 2019-2020годов"</t>
  </si>
  <si>
    <t>Муниципальная программа  «Комплексное развитие транспортной  инфраструктуры Быстринского муниципального образования на 2016 – 2026 годы и с перспективой до 2032 года»</t>
  </si>
  <si>
    <t>Муниципальная программа  «Благоустройство  территории Быстринского сельского поселения на 2018-2022годы"</t>
  </si>
  <si>
    <t>Муниципальная программа  «Обеспечение пожарной безопасности на территории Быстринского сельского посления на 2018-2022годы"</t>
  </si>
  <si>
    <t>Муниципальная программа  «Развитие культуры и сферы досуга  в Быстринском сельском поселении на 2018-2022годы"</t>
  </si>
  <si>
    <t>0310</t>
  </si>
  <si>
    <t>75.0.00.00</t>
  </si>
  <si>
    <t xml:space="preserve">Распределение бюджетных ассигнований на реализацию муниципальных программ Быстринского  муниципального образования на плановый период 2019 и 2020годов </t>
  </si>
  <si>
    <t>2019г.</t>
  </si>
  <si>
    <t>2020г.</t>
  </si>
  <si>
    <t>Решение Думы Быстринского сельского поселения от 27.12.2017г.№18-4сд</t>
  </si>
  <si>
    <t>обл.</t>
  </si>
  <si>
    <t>2021г.</t>
  </si>
  <si>
    <t xml:space="preserve">Распределение бюджетных ассигнований на реализацию муниципальных программ Маритуйского  муниципального образования на 2019 год </t>
  </si>
  <si>
    <t xml:space="preserve">Муниципальная программа "Совершенствование механизмов управления маритуйского муниципального образования" на 2019-2021 годы </t>
  </si>
  <si>
    <t>Муниципальная программа "Обеспечение пожарной безопасности на территории Маритуйского муниципального образования" на 2019-2021 годы.</t>
  </si>
  <si>
    <t>Муниципальная программа "Развитие дорожного хозяйства в Маритуйском муниципальном образовании" на 2019-2021 годы.</t>
  </si>
  <si>
    <t>0</t>
  </si>
  <si>
    <t>Муниципальная программа "Благоустройство Муритуйского муниципального образования" на 2019-2021 годы.</t>
  </si>
  <si>
    <t xml:space="preserve"> Глава Маритуйского муниципального образования                                         Парфенова В.А.</t>
  </si>
  <si>
    <t xml:space="preserve">Распределение бюджетных ассигнований на реализацию муниципальных программ Маритуйского  муниципального образования на плановый период 2020-2021 годов </t>
  </si>
  <si>
    <t>Приложение № 10 к решению Думы Маритуйского муниципального образования "О бюджете Маритуйского муниципального образования на 2019 год и плановый период 2020-2021 годы" от _24.12.2018г. №__15-4сд_________</t>
  </si>
  <si>
    <t>Приложение № 10.1 к решению Думы Маритуйского муниципального образования "О бюджете Маритуйского муниципального образования на 2019 год и плановый период 2020-2021 годы" от _24.12.2018г. №_15-4сд_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</si>
</sst>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* #,##0.00_);_(* \(#,##0.00\);_(* &quot;-&quot;??_);_(@_)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000"/>
    <numFmt numFmtId="172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horizontal="left" wrapText="1"/>
    </xf>
    <xf numFmtId="43" fontId="46" fillId="0" borderId="0" xfId="61" applyFont="1" applyAlignment="1">
      <alignment wrapText="1"/>
    </xf>
    <xf numFmtId="0" fontId="46" fillId="0" borderId="0" xfId="0" applyFont="1" applyAlignment="1">
      <alignment horizontal="center" wrapText="1"/>
    </xf>
    <xf numFmtId="2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47" fillId="0" borderId="0" xfId="0" applyFont="1" applyAlignment="1">
      <alignment wrapText="1"/>
    </xf>
    <xf numFmtId="0" fontId="48" fillId="0" borderId="12" xfId="0" applyFont="1" applyBorder="1" applyAlignment="1">
      <alignment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wrapText="1"/>
    </xf>
    <xf numFmtId="49" fontId="46" fillId="0" borderId="14" xfId="0" applyNumberFormat="1" applyFont="1" applyBorder="1" applyAlignment="1">
      <alignment horizontal="center" wrapText="1"/>
    </xf>
    <xf numFmtId="49" fontId="46" fillId="0" borderId="15" xfId="0" applyNumberFormat="1" applyFont="1" applyBorder="1" applyAlignment="1">
      <alignment horizontal="center" wrapText="1"/>
    </xf>
    <xf numFmtId="0" fontId="46" fillId="0" borderId="16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9" fillId="0" borderId="12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43" fontId="46" fillId="0" borderId="18" xfId="61" applyFont="1" applyBorder="1" applyAlignment="1">
      <alignment wrapText="1"/>
    </xf>
    <xf numFmtId="43" fontId="46" fillId="0" borderId="14" xfId="61" applyFont="1" applyBorder="1" applyAlignment="1">
      <alignment wrapText="1"/>
    </xf>
    <xf numFmtId="43" fontId="46" fillId="0" borderId="13" xfId="61" applyFont="1" applyBorder="1" applyAlignment="1">
      <alignment wrapText="1"/>
    </xf>
    <xf numFmtId="43" fontId="0" fillId="0" borderId="0" xfId="0" applyNumberFormat="1" applyAlignment="1">
      <alignment wrapText="1"/>
    </xf>
    <xf numFmtId="43" fontId="0" fillId="0" borderId="19" xfId="0" applyNumberFormat="1" applyBorder="1" applyAlignment="1">
      <alignment wrapText="1"/>
    </xf>
    <xf numFmtId="49" fontId="46" fillId="0" borderId="18" xfId="0" applyNumberFormat="1" applyFont="1" applyBorder="1" applyAlignment="1">
      <alignment horizontal="center" vertical="center" wrapText="1"/>
    </xf>
    <xf numFmtId="49" fontId="46" fillId="0" borderId="19" xfId="0" applyNumberFormat="1" applyFont="1" applyBorder="1" applyAlignment="1">
      <alignment horizontal="center" vertical="center" wrapText="1"/>
    </xf>
    <xf numFmtId="43" fontId="46" fillId="0" borderId="20" xfId="61" applyFont="1" applyBorder="1" applyAlignment="1">
      <alignment wrapText="1"/>
    </xf>
    <xf numFmtId="0" fontId="46" fillId="0" borderId="19" xfId="0" applyFont="1" applyBorder="1" applyAlignment="1">
      <alignment vertical="center" wrapText="1"/>
    </xf>
    <xf numFmtId="43" fontId="46" fillId="0" borderId="19" xfId="61" applyFont="1" applyBorder="1" applyAlignment="1">
      <alignment wrapText="1"/>
    </xf>
    <xf numFmtId="0" fontId="46" fillId="0" borderId="0" xfId="0" applyFont="1" applyAlignment="1">
      <alignment wrapText="1"/>
    </xf>
    <xf numFmtId="49" fontId="46" fillId="0" borderId="21" xfId="0" applyNumberFormat="1" applyFont="1" applyBorder="1" applyAlignment="1">
      <alignment horizontal="center" wrapText="1"/>
    </xf>
    <xf numFmtId="0" fontId="46" fillId="0" borderId="21" xfId="0" applyFont="1" applyBorder="1" applyAlignment="1">
      <alignment wrapText="1"/>
    </xf>
    <xf numFmtId="0" fontId="48" fillId="0" borderId="19" xfId="0" applyFont="1" applyBorder="1" applyAlignment="1">
      <alignment horizontal="center" wrapText="1"/>
    </xf>
    <xf numFmtId="43" fontId="48" fillId="0" borderId="19" xfId="61" applyFont="1" applyBorder="1" applyAlignment="1">
      <alignment wrapText="1"/>
    </xf>
    <xf numFmtId="43" fontId="3" fillId="0" borderId="22" xfId="61" applyFont="1" applyBorder="1" applyAlignment="1">
      <alignment horizontal="center"/>
    </xf>
    <xf numFmtId="0" fontId="46" fillId="0" borderId="23" xfId="0" applyFont="1" applyBorder="1" applyAlignment="1">
      <alignment horizontal="center" wrapText="1"/>
    </xf>
    <xf numFmtId="0" fontId="50" fillId="0" borderId="0" xfId="0" applyFont="1" applyFill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49" fontId="46" fillId="0" borderId="19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0" fontId="46" fillId="0" borderId="24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wrapText="1"/>
    </xf>
    <xf numFmtId="0" fontId="46" fillId="0" borderId="0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43" fontId="3" fillId="0" borderId="19" xfId="61" applyFont="1" applyBorder="1" applyAlignment="1">
      <alignment horizontal="center"/>
    </xf>
    <xf numFmtId="0" fontId="46" fillId="0" borderId="19" xfId="0" applyFont="1" applyBorder="1" applyAlignment="1">
      <alignment wrapText="1"/>
    </xf>
    <xf numFmtId="2" fontId="46" fillId="0" borderId="19" xfId="0" applyNumberFormat="1" applyFont="1" applyBorder="1" applyAlignment="1">
      <alignment vertical="center" wrapText="1"/>
    </xf>
    <xf numFmtId="2" fontId="46" fillId="0" borderId="19" xfId="0" applyNumberFormat="1" applyFont="1" applyBorder="1" applyAlignment="1">
      <alignment wrapText="1"/>
    </xf>
    <xf numFmtId="2" fontId="48" fillId="0" borderId="19" xfId="0" applyNumberFormat="1" applyFont="1" applyBorder="1" applyAlignment="1">
      <alignment vertical="center" wrapText="1"/>
    </xf>
    <xf numFmtId="0" fontId="46" fillId="0" borderId="0" xfId="0" applyFont="1" applyAlignment="1">
      <alignment wrapText="1"/>
    </xf>
    <xf numFmtId="49" fontId="46" fillId="0" borderId="18" xfId="0" applyNumberFormat="1" applyFont="1" applyBorder="1" applyAlignment="1">
      <alignment horizontal="center" wrapText="1"/>
    </xf>
    <xf numFmtId="0" fontId="46" fillId="0" borderId="0" xfId="0" applyFont="1" applyAlignment="1">
      <alignment wrapText="1"/>
    </xf>
    <xf numFmtId="0" fontId="46" fillId="0" borderId="0" xfId="0" applyFont="1" applyBorder="1" applyAlignment="1">
      <alignment wrapText="1"/>
    </xf>
    <xf numFmtId="49" fontId="46" fillId="0" borderId="19" xfId="0" applyNumberFormat="1" applyFont="1" applyBorder="1" applyAlignment="1">
      <alignment horizontal="center" vertical="center" wrapText="1"/>
    </xf>
    <xf numFmtId="172" fontId="46" fillId="0" borderId="19" xfId="0" applyNumberFormat="1" applyFont="1" applyBorder="1" applyAlignment="1">
      <alignment vertical="center" wrapText="1"/>
    </xf>
    <xf numFmtId="172" fontId="46" fillId="0" borderId="19" xfId="0" applyNumberFormat="1" applyFont="1" applyBorder="1" applyAlignment="1">
      <alignment wrapText="1"/>
    </xf>
    <xf numFmtId="172" fontId="48" fillId="0" borderId="19" xfId="0" applyNumberFormat="1" applyFont="1" applyBorder="1" applyAlignment="1">
      <alignment vertical="center"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0" fontId="46" fillId="0" borderId="12" xfId="0" applyFont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46" fillId="0" borderId="17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left" wrapText="1"/>
    </xf>
    <xf numFmtId="0" fontId="51" fillId="0" borderId="10" xfId="0" applyFont="1" applyBorder="1" applyAlignment="1">
      <alignment horizontal="left" wrapText="1"/>
    </xf>
    <xf numFmtId="0" fontId="52" fillId="0" borderId="0" xfId="0" applyFont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wrapText="1"/>
    </xf>
    <xf numFmtId="0" fontId="2" fillId="33" borderId="19" xfId="33" applyNumberFormat="1" applyFont="1" applyFill="1" applyBorder="1" applyAlignment="1">
      <alignment horizontal="left" vertical="center" wrapText="1" readingOrder="1"/>
      <protection/>
    </xf>
    <xf numFmtId="0" fontId="50" fillId="33" borderId="19" xfId="33" applyNumberFormat="1" applyFont="1" applyFill="1" applyBorder="1" applyAlignment="1">
      <alignment horizontal="left" vertical="center" wrapText="1" readingOrder="1"/>
      <protection/>
    </xf>
    <xf numFmtId="0" fontId="50" fillId="33" borderId="12" xfId="33" applyNumberFormat="1" applyFont="1" applyFill="1" applyBorder="1" applyAlignment="1">
      <alignment horizontal="center" vertical="center" wrapText="1" readingOrder="1"/>
      <protection/>
    </xf>
    <xf numFmtId="0" fontId="50" fillId="33" borderId="18" xfId="33" applyNumberFormat="1" applyFont="1" applyFill="1" applyBorder="1" applyAlignment="1">
      <alignment horizontal="center" vertical="center" wrapText="1" readingOrder="1"/>
      <protection/>
    </xf>
    <xf numFmtId="0" fontId="46" fillId="0" borderId="27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0" xfId="0" applyFont="1" applyBorder="1" applyAlignment="1">
      <alignment wrapText="1"/>
    </xf>
    <xf numFmtId="0" fontId="46" fillId="0" borderId="0" xfId="0" applyFont="1" applyAlignment="1">
      <alignment/>
    </xf>
    <xf numFmtId="0" fontId="51" fillId="0" borderId="12" xfId="0" applyFont="1" applyBorder="1" applyAlignment="1">
      <alignment horizontal="left" wrapText="1"/>
    </xf>
    <xf numFmtId="0" fontId="51" fillId="0" borderId="18" xfId="0" applyFont="1" applyBorder="1" applyAlignment="1">
      <alignment horizontal="left" wrapText="1"/>
    </xf>
    <xf numFmtId="0" fontId="51" fillId="0" borderId="28" xfId="0" applyFont="1" applyBorder="1" applyAlignment="1">
      <alignment horizontal="left" wrapText="1"/>
    </xf>
    <xf numFmtId="0" fontId="50" fillId="0" borderId="29" xfId="0" applyFont="1" applyFill="1" applyBorder="1" applyAlignment="1">
      <alignment horizontal="center" wrapText="1"/>
    </xf>
    <xf numFmtId="0" fontId="50" fillId="0" borderId="30" xfId="0" applyFont="1" applyFill="1" applyBorder="1" applyAlignment="1">
      <alignment horizontal="center" wrapText="1"/>
    </xf>
    <xf numFmtId="0" fontId="50" fillId="0" borderId="22" xfId="0" applyFont="1" applyFill="1" applyBorder="1" applyAlignment="1">
      <alignment horizontal="center" wrapText="1"/>
    </xf>
    <xf numFmtId="49" fontId="46" fillId="0" borderId="19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85" zoomScaleSheetLayoutView="100" zoomScalePageLayoutView="0" workbookViewId="0" topLeftCell="A1">
      <selection activeCell="E1" sqref="E1:G4"/>
    </sheetView>
  </sheetViews>
  <sheetFormatPr defaultColWidth="9.140625" defaultRowHeight="15"/>
  <cols>
    <col min="1" max="1" width="4.421875" style="1" customWidth="1"/>
    <col min="2" max="2" width="39.421875" style="1" customWidth="1"/>
    <col min="3" max="3" width="9.140625" style="1" customWidth="1"/>
    <col min="4" max="4" width="12.00390625" style="1" customWidth="1"/>
    <col min="5" max="5" width="11.421875" style="1" customWidth="1"/>
    <col min="6" max="6" width="18.7109375" style="1" customWidth="1"/>
    <col min="7" max="7" width="9.140625" style="1" customWidth="1"/>
    <col min="8" max="8" width="17.00390625" style="1" customWidth="1"/>
    <col min="9" max="9" width="16.140625" style="1" bestFit="1" customWidth="1"/>
    <col min="10" max="16384" width="9.140625" style="1" customWidth="1"/>
  </cols>
  <sheetData>
    <row r="1" spans="1:7" ht="15">
      <c r="A1" s="2"/>
      <c r="B1" s="2"/>
      <c r="C1" s="2"/>
      <c r="D1" s="2"/>
      <c r="E1" s="62" t="s">
        <v>50</v>
      </c>
      <c r="F1" s="62"/>
      <c r="G1" s="63"/>
    </row>
    <row r="2" spans="1:7" ht="30.75" customHeight="1">
      <c r="A2" s="2"/>
      <c r="B2" s="54"/>
      <c r="C2" s="54"/>
      <c r="D2" s="2"/>
      <c r="E2" s="63"/>
      <c r="F2" s="63"/>
      <c r="G2" s="63"/>
    </row>
    <row r="3" spans="1:7" ht="18.75" customHeight="1">
      <c r="A3" s="2"/>
      <c r="B3" s="2"/>
      <c r="C3" s="2"/>
      <c r="D3" s="2"/>
      <c r="E3" s="63"/>
      <c r="F3" s="63"/>
      <c r="G3" s="63"/>
    </row>
    <row r="4" spans="1:7" ht="24.75" customHeight="1">
      <c r="A4" s="2"/>
      <c r="B4" s="33"/>
      <c r="C4" s="2"/>
      <c r="D4" s="2"/>
      <c r="E4" s="63"/>
      <c r="F4" s="63"/>
      <c r="G4" s="63"/>
    </row>
    <row r="5" spans="1:6" ht="15">
      <c r="A5" s="2"/>
      <c r="B5" s="2"/>
      <c r="C5" s="2"/>
      <c r="D5" s="2"/>
      <c r="E5" s="3"/>
      <c r="F5" s="3"/>
    </row>
    <row r="6" spans="1:6" ht="34.5" customHeight="1">
      <c r="A6" s="2"/>
      <c r="B6" s="73" t="s">
        <v>42</v>
      </c>
      <c r="C6" s="73"/>
      <c r="D6" s="73"/>
      <c r="E6" s="73"/>
      <c r="F6" s="73"/>
    </row>
    <row r="7" spans="1:6" ht="15" customHeight="1" thickBot="1">
      <c r="A7" s="2"/>
      <c r="B7" s="2"/>
      <c r="C7" s="2"/>
      <c r="D7" s="2"/>
      <c r="E7" s="3"/>
      <c r="F7" s="9"/>
    </row>
    <row r="8" spans="1:7" ht="42" customHeight="1" thickBot="1">
      <c r="A8" s="13" t="s">
        <v>0</v>
      </c>
      <c r="B8" s="21" t="s">
        <v>4</v>
      </c>
      <c r="C8" s="22" t="s">
        <v>1</v>
      </c>
      <c r="D8" s="21" t="s">
        <v>2</v>
      </c>
      <c r="E8" s="20" t="s">
        <v>3</v>
      </c>
      <c r="F8" s="22" t="s">
        <v>18</v>
      </c>
      <c r="G8" s="10"/>
    </row>
    <row r="9" spans="1:7" ht="18.75" customHeight="1">
      <c r="A9" s="64" t="s">
        <v>5</v>
      </c>
      <c r="B9" s="66" t="s">
        <v>43</v>
      </c>
      <c r="C9" s="14" t="s">
        <v>16</v>
      </c>
      <c r="D9" s="68" t="s">
        <v>6</v>
      </c>
      <c r="E9" s="31" t="s">
        <v>10</v>
      </c>
      <c r="F9" s="30">
        <v>542155.4</v>
      </c>
      <c r="G9" s="11"/>
    </row>
    <row r="10" spans="1:7" ht="15.75" customHeight="1">
      <c r="A10" s="65"/>
      <c r="B10" s="67"/>
      <c r="C10" s="28" t="s">
        <v>17</v>
      </c>
      <c r="D10" s="69"/>
      <c r="E10" s="31" t="s">
        <v>10</v>
      </c>
      <c r="F10" s="38">
        <v>1495700.07</v>
      </c>
      <c r="G10" s="11"/>
    </row>
    <row r="11" spans="1:7" ht="42" customHeight="1" thickBot="1">
      <c r="A11" s="65"/>
      <c r="B11" s="67"/>
      <c r="C11" s="29" t="s">
        <v>20</v>
      </c>
      <c r="D11" s="69"/>
      <c r="E11" s="31" t="s">
        <v>21</v>
      </c>
      <c r="F11" s="32">
        <v>115100</v>
      </c>
      <c r="G11" s="11"/>
    </row>
    <row r="12" spans="1:7" ht="15">
      <c r="A12" s="64">
        <v>2</v>
      </c>
      <c r="B12" s="71" t="s">
        <v>44</v>
      </c>
      <c r="C12" s="15" t="s">
        <v>34</v>
      </c>
      <c r="D12" s="68" t="s">
        <v>8</v>
      </c>
      <c r="E12" s="18" t="s">
        <v>10</v>
      </c>
      <c r="F12" s="25">
        <v>480000</v>
      </c>
      <c r="G12" s="10"/>
    </row>
    <row r="13" spans="1:7" ht="15">
      <c r="A13" s="65"/>
      <c r="B13" s="67"/>
      <c r="C13" s="16"/>
      <c r="D13" s="69"/>
      <c r="E13" s="19" t="s">
        <v>21</v>
      </c>
      <c r="F13" s="24"/>
      <c r="G13" s="10"/>
    </row>
    <row r="14" spans="1:9" ht="61.5" customHeight="1" thickBot="1">
      <c r="A14" s="65"/>
      <c r="B14" s="72"/>
      <c r="C14" s="17"/>
      <c r="D14" s="70"/>
      <c r="E14" s="35" t="s">
        <v>40</v>
      </c>
      <c r="F14" s="23">
        <v>0</v>
      </c>
      <c r="G14" s="10"/>
      <c r="I14" s="26"/>
    </row>
    <row r="15" spans="1:7" ht="32.25" customHeight="1">
      <c r="A15" s="64">
        <v>3</v>
      </c>
      <c r="B15" s="80" t="s">
        <v>45</v>
      </c>
      <c r="C15" s="15" t="s">
        <v>22</v>
      </c>
      <c r="D15" s="82" t="s">
        <v>23</v>
      </c>
      <c r="E15" s="50" t="s">
        <v>10</v>
      </c>
      <c r="F15" s="32">
        <v>65479.51</v>
      </c>
      <c r="G15" s="11"/>
    </row>
    <row r="16" spans="1:7" ht="32.25" customHeight="1">
      <c r="A16" s="65"/>
      <c r="B16" s="81"/>
      <c r="C16" s="55"/>
      <c r="D16" s="83"/>
      <c r="E16" s="50" t="s">
        <v>10</v>
      </c>
      <c r="F16" s="32">
        <v>0</v>
      </c>
      <c r="G16" s="11"/>
    </row>
    <row r="17" spans="1:9" ht="48" customHeight="1">
      <c r="A17" s="65"/>
      <c r="B17" s="81"/>
      <c r="C17" s="34"/>
      <c r="D17" s="83"/>
      <c r="E17" s="50" t="s">
        <v>40</v>
      </c>
      <c r="F17" s="32"/>
      <c r="G17" s="11"/>
      <c r="I17" s="26"/>
    </row>
    <row r="18" spans="1:7" ht="39.75" customHeight="1">
      <c r="A18" s="77">
        <v>4</v>
      </c>
      <c r="B18" s="78" t="s">
        <v>47</v>
      </c>
      <c r="C18" s="29" t="s">
        <v>11</v>
      </c>
      <c r="D18" s="76" t="s">
        <v>14</v>
      </c>
      <c r="E18" s="31" t="s">
        <v>10</v>
      </c>
      <c r="F18" s="32">
        <v>370000</v>
      </c>
      <c r="G18" s="11"/>
    </row>
    <row r="19" spans="1:9" ht="18.75" customHeight="1">
      <c r="A19" s="77"/>
      <c r="B19" s="79"/>
      <c r="C19" s="29" t="s">
        <v>46</v>
      </c>
      <c r="D19" s="76"/>
      <c r="E19" s="31" t="s">
        <v>9</v>
      </c>
      <c r="F19" s="32"/>
      <c r="G19" s="11"/>
      <c r="I19" s="26"/>
    </row>
    <row r="20" spans="1:9" ht="32.25" customHeight="1" thickBot="1">
      <c r="A20" s="74" t="s">
        <v>19</v>
      </c>
      <c r="B20" s="75"/>
      <c r="C20" s="36"/>
      <c r="D20" s="36"/>
      <c r="E20" s="31"/>
      <c r="F20" s="37">
        <f>F9+F10+F11+F12+F13+F14+F15+F16+F17+F18+F19</f>
        <v>3068434.98</v>
      </c>
      <c r="G20" s="11"/>
      <c r="I20" s="26"/>
    </row>
    <row r="21" spans="1:9" ht="38.25" customHeight="1">
      <c r="A21" s="2"/>
      <c r="B21" s="12"/>
      <c r="C21" s="5"/>
      <c r="D21" s="2"/>
      <c r="E21" s="8"/>
      <c r="F21" s="4"/>
      <c r="G21" s="11"/>
      <c r="I21" s="26"/>
    </row>
    <row r="22" spans="1:9" ht="12" customHeight="1">
      <c r="A22" s="2"/>
      <c r="B22" s="2"/>
      <c r="C22" s="5"/>
      <c r="D22" s="2"/>
      <c r="E22" s="7"/>
      <c r="F22" s="4"/>
      <c r="G22" s="11"/>
      <c r="I22" s="26"/>
    </row>
    <row r="23" spans="1:9" ht="15">
      <c r="A23" s="2"/>
      <c r="B23" s="62" t="s">
        <v>48</v>
      </c>
      <c r="C23" s="63"/>
      <c r="D23" s="63"/>
      <c r="E23" s="63"/>
      <c r="F23" s="63"/>
      <c r="G23" s="11"/>
      <c r="I23" s="26"/>
    </row>
    <row r="24" spans="1:9" ht="43.5" customHeight="1">
      <c r="A24" s="2"/>
      <c r="B24" s="2"/>
      <c r="C24" s="5"/>
      <c r="D24" s="2"/>
      <c r="E24" s="2"/>
      <c r="F24" s="4"/>
      <c r="G24" s="11"/>
      <c r="I24" s="27"/>
    </row>
    <row r="25" spans="1:6" ht="15">
      <c r="A25" s="2"/>
      <c r="B25" s="2"/>
      <c r="C25" s="5"/>
      <c r="D25" s="2"/>
      <c r="E25" s="2"/>
      <c r="F25" s="4"/>
    </row>
    <row r="26" spans="1:6" ht="15">
      <c r="A26" s="2"/>
      <c r="B26" s="2"/>
      <c r="C26" s="5"/>
      <c r="D26" s="2"/>
      <c r="E26" s="2"/>
      <c r="F26" s="6"/>
    </row>
    <row r="27" spans="1:5" ht="15">
      <c r="A27" s="2"/>
      <c r="B27" s="2"/>
      <c r="C27" s="5"/>
      <c r="D27" s="2"/>
      <c r="E27" s="2"/>
    </row>
    <row r="28" ht="15">
      <c r="E28" s="2"/>
    </row>
  </sheetData>
  <sheetProtection/>
  <mergeCells count="16">
    <mergeCell ref="B23:F23"/>
    <mergeCell ref="A20:B20"/>
    <mergeCell ref="D18:D19"/>
    <mergeCell ref="A18:A19"/>
    <mergeCell ref="B18:B19"/>
    <mergeCell ref="A15:A17"/>
    <mergeCell ref="B15:B17"/>
    <mergeCell ref="D15:D17"/>
    <mergeCell ref="E1:G4"/>
    <mergeCell ref="A9:A11"/>
    <mergeCell ref="B9:B11"/>
    <mergeCell ref="D12:D14"/>
    <mergeCell ref="A12:A14"/>
    <mergeCell ref="B12:B14"/>
    <mergeCell ref="B6:F6"/>
    <mergeCell ref="D9:D11"/>
  </mergeCells>
  <printOptions/>
  <pageMargins left="0.3937007874015748" right="0.11811023622047245" top="0.1968503937007874" bottom="0.35433070866141736" header="0.11811023622047245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Normal="85" zoomScaleSheetLayoutView="100" zoomScalePageLayoutView="0" workbookViewId="0" topLeftCell="A1">
      <selection activeCell="E1" sqref="E1:G3"/>
    </sheetView>
  </sheetViews>
  <sheetFormatPr defaultColWidth="9.140625" defaultRowHeight="15"/>
  <cols>
    <col min="1" max="1" width="4.421875" style="1" customWidth="1"/>
    <col min="2" max="2" width="39.421875" style="1" customWidth="1"/>
    <col min="3" max="3" width="9.140625" style="1" customWidth="1"/>
    <col min="4" max="4" width="12.00390625" style="1" customWidth="1"/>
    <col min="5" max="5" width="11.421875" style="1" customWidth="1"/>
    <col min="6" max="6" width="14.7109375" style="1" customWidth="1"/>
    <col min="7" max="7" width="18.7109375" style="1" customWidth="1"/>
    <col min="8" max="8" width="9.140625" style="1" customWidth="1"/>
    <col min="9" max="9" width="17.00390625" style="1" customWidth="1"/>
    <col min="10" max="10" width="16.140625" style="1" bestFit="1" customWidth="1"/>
    <col min="11" max="16384" width="9.140625" style="1" customWidth="1"/>
  </cols>
  <sheetData>
    <row r="1" spans="1:7" ht="15">
      <c r="A1" s="56"/>
      <c r="B1" s="56"/>
      <c r="C1" s="56"/>
      <c r="D1" s="56"/>
      <c r="E1" s="62" t="s">
        <v>51</v>
      </c>
      <c r="F1" s="62"/>
      <c r="G1" s="62"/>
    </row>
    <row r="2" spans="1:7" ht="30.75" customHeight="1">
      <c r="A2" s="56"/>
      <c r="B2" s="56"/>
      <c r="C2" s="56"/>
      <c r="D2" s="56"/>
      <c r="E2" s="63"/>
      <c r="F2" s="63"/>
      <c r="G2" s="63"/>
    </row>
    <row r="3" spans="1:7" ht="44.25" customHeight="1">
      <c r="A3" s="56"/>
      <c r="B3" s="56"/>
      <c r="C3" s="56"/>
      <c r="D3" s="56"/>
      <c r="E3" s="63"/>
      <c r="F3" s="63"/>
      <c r="G3" s="63"/>
    </row>
    <row r="4" spans="1:7" ht="15">
      <c r="A4" s="56"/>
      <c r="B4" s="56"/>
      <c r="C4" s="56"/>
      <c r="D4" s="56"/>
      <c r="E4" s="85"/>
      <c r="F4" s="85"/>
      <c r="G4" s="85"/>
    </row>
    <row r="5" spans="1:7" ht="15">
      <c r="A5" s="56"/>
      <c r="B5" s="56"/>
      <c r="C5" s="56"/>
      <c r="D5" s="56"/>
      <c r="E5" s="3"/>
      <c r="F5" s="3"/>
      <c r="G5" s="3"/>
    </row>
    <row r="6" spans="1:7" ht="34.5" customHeight="1">
      <c r="A6" s="56"/>
      <c r="B6" s="73" t="s">
        <v>49</v>
      </c>
      <c r="C6" s="73"/>
      <c r="D6" s="73"/>
      <c r="E6" s="73"/>
      <c r="F6" s="73"/>
      <c r="G6" s="73"/>
    </row>
    <row r="7" spans="1:7" ht="15" customHeight="1" thickBot="1">
      <c r="A7" s="56"/>
      <c r="B7" s="56"/>
      <c r="C7" s="56"/>
      <c r="D7" s="56"/>
      <c r="E7" s="3"/>
      <c r="F7" s="3"/>
      <c r="G7" s="47"/>
    </row>
    <row r="8" spans="1:8" ht="42" customHeight="1" thickBot="1">
      <c r="A8" s="13" t="s">
        <v>0</v>
      </c>
      <c r="B8" s="21" t="s">
        <v>4</v>
      </c>
      <c r="C8" s="22" t="s">
        <v>1</v>
      </c>
      <c r="D8" s="21" t="s">
        <v>2</v>
      </c>
      <c r="E8" s="48" t="s">
        <v>3</v>
      </c>
      <c r="F8" s="48" t="s">
        <v>38</v>
      </c>
      <c r="G8" s="36" t="s">
        <v>41</v>
      </c>
      <c r="H8" s="11"/>
    </row>
    <row r="9" spans="1:8" ht="18.75" customHeight="1">
      <c r="A9" s="64" t="s">
        <v>5</v>
      </c>
      <c r="B9" s="66" t="s">
        <v>43</v>
      </c>
      <c r="C9" s="14" t="s">
        <v>16</v>
      </c>
      <c r="D9" s="68" t="s">
        <v>6</v>
      </c>
      <c r="E9" s="31" t="s">
        <v>10</v>
      </c>
      <c r="F9" s="59">
        <v>542155.4</v>
      </c>
      <c r="G9" s="32">
        <v>542155.4</v>
      </c>
      <c r="H9" s="11"/>
    </row>
    <row r="10" spans="1:8" ht="15.75" customHeight="1">
      <c r="A10" s="65"/>
      <c r="B10" s="67"/>
      <c r="C10" s="28" t="s">
        <v>17</v>
      </c>
      <c r="D10" s="69"/>
      <c r="E10" s="31" t="s">
        <v>10</v>
      </c>
      <c r="F10" s="59">
        <v>1522858.16</v>
      </c>
      <c r="G10" s="49">
        <v>1557811.6</v>
      </c>
      <c r="H10" s="11"/>
    </row>
    <row r="11" spans="1:8" ht="27.75" customHeight="1" thickBot="1">
      <c r="A11" s="65"/>
      <c r="B11" s="67"/>
      <c r="C11" s="58" t="s">
        <v>20</v>
      </c>
      <c r="D11" s="69"/>
      <c r="E11" s="31" t="s">
        <v>21</v>
      </c>
      <c r="F11" s="59">
        <v>115100</v>
      </c>
      <c r="G11" s="32">
        <v>115100</v>
      </c>
      <c r="H11" s="11"/>
    </row>
    <row r="12" spans="1:8" ht="14.25" customHeight="1">
      <c r="A12" s="64">
        <v>2</v>
      </c>
      <c r="B12" s="71" t="s">
        <v>44</v>
      </c>
      <c r="C12" s="15" t="s">
        <v>34</v>
      </c>
      <c r="D12" s="68" t="s">
        <v>8</v>
      </c>
      <c r="E12" s="50" t="s">
        <v>10</v>
      </c>
      <c r="F12" s="60">
        <v>390000</v>
      </c>
      <c r="G12" s="32">
        <v>445000</v>
      </c>
      <c r="H12" s="11"/>
    </row>
    <row r="13" spans="1:8" ht="15">
      <c r="A13" s="65"/>
      <c r="B13" s="67"/>
      <c r="C13" s="16"/>
      <c r="D13" s="69"/>
      <c r="E13" s="50" t="s">
        <v>21</v>
      </c>
      <c r="F13" s="60"/>
      <c r="G13" s="32"/>
      <c r="H13" s="11"/>
    </row>
    <row r="14" spans="1:10" ht="45" customHeight="1" thickBot="1">
      <c r="A14" s="65"/>
      <c r="B14" s="72"/>
      <c r="C14" s="17"/>
      <c r="D14" s="70"/>
      <c r="E14" s="50" t="s">
        <v>40</v>
      </c>
      <c r="F14" s="60"/>
      <c r="G14" s="32">
        <v>0</v>
      </c>
      <c r="H14" s="11"/>
      <c r="J14" s="26"/>
    </row>
    <row r="15" spans="1:8" ht="32.25" customHeight="1">
      <c r="A15" s="64">
        <v>3</v>
      </c>
      <c r="B15" s="80" t="s">
        <v>45</v>
      </c>
      <c r="C15" s="15" t="s">
        <v>22</v>
      </c>
      <c r="D15" s="82" t="s">
        <v>23</v>
      </c>
      <c r="E15" s="50" t="s">
        <v>10</v>
      </c>
      <c r="F15" s="60">
        <v>67100</v>
      </c>
      <c r="G15" s="32">
        <v>67100</v>
      </c>
      <c r="H15" s="11"/>
    </row>
    <row r="16" spans="1:8" ht="32.25" customHeight="1">
      <c r="A16" s="65"/>
      <c r="B16" s="81"/>
      <c r="C16" s="55"/>
      <c r="D16" s="83"/>
      <c r="E16" s="50" t="s">
        <v>10</v>
      </c>
      <c r="F16" s="60">
        <v>0</v>
      </c>
      <c r="G16" s="32">
        <v>0</v>
      </c>
      <c r="H16" s="11"/>
    </row>
    <row r="17" spans="1:10" ht="39.75" customHeight="1">
      <c r="A17" s="65"/>
      <c r="B17" s="81"/>
      <c r="C17" s="34"/>
      <c r="D17" s="83"/>
      <c r="E17" s="50" t="s">
        <v>40</v>
      </c>
      <c r="F17" s="60"/>
      <c r="G17" s="32"/>
      <c r="H17" s="11"/>
      <c r="J17" s="26"/>
    </row>
    <row r="18" spans="1:8" ht="39.75" customHeight="1">
      <c r="A18" s="77">
        <v>4</v>
      </c>
      <c r="B18" s="78" t="s">
        <v>47</v>
      </c>
      <c r="C18" s="58" t="s">
        <v>11</v>
      </c>
      <c r="D18" s="84" t="s">
        <v>14</v>
      </c>
      <c r="E18" s="31" t="s">
        <v>10</v>
      </c>
      <c r="F18" s="59">
        <v>305000</v>
      </c>
      <c r="G18" s="32">
        <v>385000</v>
      </c>
      <c r="H18" s="11"/>
    </row>
    <row r="19" spans="1:10" ht="18.75" customHeight="1">
      <c r="A19" s="77"/>
      <c r="B19" s="79"/>
      <c r="C19" s="58"/>
      <c r="D19" s="84"/>
      <c r="E19" s="31" t="s">
        <v>9</v>
      </c>
      <c r="F19" s="59"/>
      <c r="G19" s="32"/>
      <c r="H19" s="11"/>
      <c r="J19" s="26"/>
    </row>
    <row r="20" spans="1:10" ht="43.5" customHeight="1" thickBot="1">
      <c r="A20" s="74" t="s">
        <v>19</v>
      </c>
      <c r="B20" s="75"/>
      <c r="C20" s="36"/>
      <c r="D20" s="46"/>
      <c r="E20" s="31"/>
      <c r="F20" s="61">
        <f>F9+F10+F11+F12+F15+F16+F17+F18+F19</f>
        <v>2942213.56</v>
      </c>
      <c r="G20" s="61">
        <f>G9+G10+G11+G12+G15+G16+G17+G18+G19</f>
        <v>3112167</v>
      </c>
      <c r="H20" s="11"/>
      <c r="J20" s="27"/>
    </row>
    <row r="21" spans="1:7" ht="15.75">
      <c r="A21" s="56"/>
      <c r="B21" s="12"/>
      <c r="C21" s="5"/>
      <c r="D21" s="56"/>
      <c r="E21" s="57"/>
      <c r="F21" s="57"/>
      <c r="G21" s="4"/>
    </row>
    <row r="22" spans="1:7" ht="15">
      <c r="A22" s="56"/>
      <c r="B22" s="56"/>
      <c r="C22" s="5"/>
      <c r="D22" s="56"/>
      <c r="E22" s="56"/>
      <c r="F22" s="56"/>
      <c r="G22" s="4"/>
    </row>
    <row r="23" spans="1:7" ht="15">
      <c r="A23" s="56"/>
      <c r="B23" s="56"/>
      <c r="C23" s="5"/>
      <c r="D23" s="56"/>
      <c r="E23" s="56"/>
      <c r="F23" s="56"/>
      <c r="G23" s="4"/>
    </row>
    <row r="24" spans="1:7" ht="15">
      <c r="A24" s="56"/>
      <c r="B24" s="62" t="s">
        <v>48</v>
      </c>
      <c r="C24" s="63"/>
      <c r="D24" s="63"/>
      <c r="E24" s="63"/>
      <c r="F24" s="63"/>
      <c r="G24" s="4"/>
    </row>
    <row r="25" spans="1:7" ht="15">
      <c r="A25" s="56"/>
      <c r="B25" s="56"/>
      <c r="C25" s="5"/>
      <c r="D25" s="56"/>
      <c r="E25" s="56"/>
      <c r="F25" s="56"/>
      <c r="G25" s="4"/>
    </row>
    <row r="26" spans="1:7" ht="15">
      <c r="A26" s="56"/>
      <c r="B26" s="56"/>
      <c r="C26" s="5"/>
      <c r="D26" s="56"/>
      <c r="E26" s="56"/>
      <c r="F26" s="56"/>
      <c r="G26" s="6"/>
    </row>
    <row r="27" spans="1:6" ht="15">
      <c r="A27" s="56"/>
      <c r="B27" s="56"/>
      <c r="C27" s="5"/>
      <c r="D27" s="56"/>
      <c r="E27" s="56"/>
      <c r="F27" s="56"/>
    </row>
    <row r="28" spans="5:6" ht="15">
      <c r="E28" s="56"/>
      <c r="F28" s="56"/>
    </row>
  </sheetData>
  <sheetProtection/>
  <mergeCells count="17">
    <mergeCell ref="E1:G3"/>
    <mergeCell ref="D15:D17"/>
    <mergeCell ref="E4:G4"/>
    <mergeCell ref="B6:G6"/>
    <mergeCell ref="A9:A11"/>
    <mergeCell ref="B9:B11"/>
    <mergeCell ref="D9:D11"/>
    <mergeCell ref="A20:B20"/>
    <mergeCell ref="A18:A19"/>
    <mergeCell ref="B18:B19"/>
    <mergeCell ref="D18:D19"/>
    <mergeCell ref="B24:F24"/>
    <mergeCell ref="A12:A14"/>
    <mergeCell ref="B12:B14"/>
    <mergeCell ref="D12:D14"/>
    <mergeCell ref="A15:A17"/>
    <mergeCell ref="B15:B17"/>
  </mergeCells>
  <printOptions/>
  <pageMargins left="0.3937007874015748" right="0.11811023622047245" top="0.1968503937007874" bottom="0.35433070866141736" header="0.11811023622047245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85" zoomScaleNormal="85" zoomScalePageLayoutView="0" workbookViewId="0" topLeftCell="A1">
      <selection activeCell="B2" sqref="B2:C2"/>
    </sheetView>
  </sheetViews>
  <sheetFormatPr defaultColWidth="9.140625" defaultRowHeight="15"/>
  <cols>
    <col min="1" max="1" width="4.421875" style="1" customWidth="1"/>
    <col min="2" max="2" width="39.421875" style="1" customWidth="1"/>
    <col min="3" max="3" width="9.140625" style="1" customWidth="1"/>
    <col min="4" max="4" width="12.00390625" style="1" customWidth="1"/>
    <col min="5" max="6" width="11.421875" style="1" customWidth="1"/>
    <col min="7" max="7" width="18.7109375" style="1" customWidth="1"/>
    <col min="8" max="8" width="9.140625" style="1" customWidth="1"/>
    <col min="9" max="9" width="17.00390625" style="1" customWidth="1"/>
    <col min="10" max="10" width="16.140625" style="1" bestFit="1" customWidth="1"/>
    <col min="11" max="16384" width="9.140625" style="1" customWidth="1"/>
  </cols>
  <sheetData>
    <row r="1" spans="1:7" ht="15">
      <c r="A1" s="43"/>
      <c r="B1" s="43"/>
      <c r="C1" s="43"/>
      <c r="D1" s="43"/>
      <c r="E1" s="62" t="s">
        <v>28</v>
      </c>
      <c r="F1" s="62"/>
      <c r="G1" s="62"/>
    </row>
    <row r="2" spans="1:7" ht="30.75" customHeight="1">
      <c r="A2" s="43"/>
      <c r="B2" s="54" t="s">
        <v>39</v>
      </c>
      <c r="C2" s="54"/>
      <c r="D2" s="43"/>
      <c r="E2" s="86" t="s">
        <v>26</v>
      </c>
      <c r="F2" s="86"/>
      <c r="G2" s="86"/>
    </row>
    <row r="3" spans="1:7" ht="18.75" customHeight="1">
      <c r="A3" s="43"/>
      <c r="B3" s="43"/>
      <c r="C3" s="43"/>
      <c r="D3" s="43"/>
      <c r="E3" s="86" t="s">
        <v>7</v>
      </c>
      <c r="F3" s="86"/>
      <c r="G3" s="86"/>
    </row>
    <row r="4" spans="1:7" ht="15">
      <c r="A4" s="43"/>
      <c r="B4" s="43"/>
      <c r="C4" s="43"/>
      <c r="D4" s="43"/>
      <c r="E4" s="85"/>
      <c r="F4" s="85"/>
      <c r="G4" s="85"/>
    </row>
    <row r="5" spans="1:7" ht="15">
      <c r="A5" s="43"/>
      <c r="B5" s="43"/>
      <c r="C5" s="43"/>
      <c r="D5" s="43"/>
      <c r="E5" s="3"/>
      <c r="F5" s="3"/>
      <c r="G5" s="3"/>
    </row>
    <row r="6" spans="1:7" ht="34.5" customHeight="1">
      <c r="A6" s="43"/>
      <c r="B6" s="73" t="s">
        <v>36</v>
      </c>
      <c r="C6" s="73"/>
      <c r="D6" s="73"/>
      <c r="E6" s="73"/>
      <c r="F6" s="73"/>
      <c r="G6" s="73"/>
    </row>
    <row r="7" spans="1:7" ht="15" customHeight="1" thickBot="1">
      <c r="A7" s="43"/>
      <c r="B7" s="43"/>
      <c r="C7" s="43"/>
      <c r="D7" s="43"/>
      <c r="E7" s="3"/>
      <c r="F7" s="3"/>
      <c r="G7" s="47"/>
    </row>
    <row r="8" spans="1:8" ht="42" customHeight="1" thickBot="1">
      <c r="A8" s="13" t="s">
        <v>0</v>
      </c>
      <c r="B8" s="21" t="s">
        <v>4</v>
      </c>
      <c r="C8" s="22" t="s">
        <v>1</v>
      </c>
      <c r="D8" s="21" t="s">
        <v>2</v>
      </c>
      <c r="E8" s="48" t="s">
        <v>3</v>
      </c>
      <c r="F8" s="48" t="s">
        <v>37</v>
      </c>
      <c r="G8" s="36" t="s">
        <v>38</v>
      </c>
      <c r="H8" s="11"/>
    </row>
    <row r="9" spans="1:8" ht="18.75" customHeight="1">
      <c r="A9" s="64" t="s">
        <v>5</v>
      </c>
      <c r="B9" s="66" t="s">
        <v>29</v>
      </c>
      <c r="C9" s="14" t="s">
        <v>16</v>
      </c>
      <c r="D9" s="68" t="s">
        <v>6</v>
      </c>
      <c r="E9" s="31" t="s">
        <v>10</v>
      </c>
      <c r="F9" s="51">
        <v>536573</v>
      </c>
      <c r="G9" s="32">
        <v>536573</v>
      </c>
      <c r="H9" s="11"/>
    </row>
    <row r="10" spans="1:8" ht="15.75" customHeight="1">
      <c r="A10" s="65"/>
      <c r="B10" s="67"/>
      <c r="C10" s="28" t="s">
        <v>17</v>
      </c>
      <c r="D10" s="69"/>
      <c r="E10" s="31" t="s">
        <v>10</v>
      </c>
      <c r="F10" s="31">
        <v>1513271.87</v>
      </c>
      <c r="G10" s="49">
        <v>1554878.97</v>
      </c>
      <c r="H10" s="11"/>
    </row>
    <row r="11" spans="1:8" ht="27.75" customHeight="1" thickBot="1">
      <c r="A11" s="65"/>
      <c r="B11" s="67"/>
      <c r="C11" s="42" t="s">
        <v>20</v>
      </c>
      <c r="D11" s="69"/>
      <c r="E11" s="31" t="s">
        <v>21</v>
      </c>
      <c r="F11" s="51">
        <v>63900</v>
      </c>
      <c r="G11" s="32">
        <v>66300</v>
      </c>
      <c r="H11" s="11"/>
    </row>
    <row r="12" spans="1:8" ht="15" customHeight="1">
      <c r="A12" s="64" t="s">
        <v>12</v>
      </c>
      <c r="B12" s="87" t="s">
        <v>30</v>
      </c>
      <c r="C12" s="15" t="s">
        <v>22</v>
      </c>
      <c r="D12" s="68" t="s">
        <v>8</v>
      </c>
      <c r="E12" s="50" t="s">
        <v>10</v>
      </c>
      <c r="F12" s="52">
        <v>862100</v>
      </c>
      <c r="G12" s="32">
        <v>872200</v>
      </c>
      <c r="H12" s="11"/>
    </row>
    <row r="13" spans="1:8" ht="15">
      <c r="A13" s="65"/>
      <c r="B13" s="88"/>
      <c r="C13" s="16"/>
      <c r="D13" s="69"/>
      <c r="E13" s="50" t="s">
        <v>10</v>
      </c>
      <c r="F13" s="50"/>
      <c r="G13" s="32"/>
      <c r="H13" s="11"/>
    </row>
    <row r="14" spans="1:10" ht="45" customHeight="1" thickBot="1">
      <c r="A14" s="65"/>
      <c r="B14" s="89"/>
      <c r="C14" s="17"/>
      <c r="D14" s="70"/>
      <c r="E14" s="50" t="s">
        <v>10</v>
      </c>
      <c r="F14" s="50"/>
      <c r="G14" s="32">
        <v>0</v>
      </c>
      <c r="H14" s="11"/>
      <c r="J14" s="26"/>
    </row>
    <row r="15" spans="1:8" ht="32.25" customHeight="1">
      <c r="A15" s="64" t="s">
        <v>13</v>
      </c>
      <c r="B15" s="80" t="s">
        <v>31</v>
      </c>
      <c r="C15" s="15" t="s">
        <v>11</v>
      </c>
      <c r="D15" s="82" t="s">
        <v>23</v>
      </c>
      <c r="E15" s="50" t="s">
        <v>10</v>
      </c>
      <c r="F15" s="52">
        <v>60000</v>
      </c>
      <c r="G15" s="32">
        <v>60000</v>
      </c>
      <c r="H15" s="11"/>
    </row>
    <row r="16" spans="1:10" ht="39.75" customHeight="1">
      <c r="A16" s="65"/>
      <c r="B16" s="81"/>
      <c r="C16" s="34"/>
      <c r="D16" s="83"/>
      <c r="E16" s="50" t="s">
        <v>10</v>
      </c>
      <c r="F16" s="50"/>
      <c r="G16" s="32">
        <v>0</v>
      </c>
      <c r="H16" s="11"/>
      <c r="J16" s="26"/>
    </row>
    <row r="17" spans="1:8" ht="39.75" customHeight="1">
      <c r="A17" s="77" t="s">
        <v>15</v>
      </c>
      <c r="B17" s="78" t="s">
        <v>33</v>
      </c>
      <c r="C17" s="42" t="s">
        <v>27</v>
      </c>
      <c r="D17" s="84" t="s">
        <v>14</v>
      </c>
      <c r="E17" s="31" t="s">
        <v>10</v>
      </c>
      <c r="F17" s="31">
        <v>1642281.04</v>
      </c>
      <c r="G17" s="32">
        <v>1642281.04</v>
      </c>
      <c r="H17" s="11"/>
    </row>
    <row r="18" spans="1:10" ht="18.75" customHeight="1">
      <c r="A18" s="77"/>
      <c r="B18" s="79"/>
      <c r="C18" s="42" t="s">
        <v>27</v>
      </c>
      <c r="D18" s="84"/>
      <c r="E18" s="31" t="s">
        <v>9</v>
      </c>
      <c r="F18" s="31"/>
      <c r="G18" s="32">
        <v>0</v>
      </c>
      <c r="H18" s="11"/>
      <c r="J18" s="26"/>
    </row>
    <row r="19" spans="1:10" ht="32.25" customHeight="1">
      <c r="A19" s="41"/>
      <c r="B19" s="90" t="s">
        <v>32</v>
      </c>
      <c r="C19" s="93" t="s">
        <v>34</v>
      </c>
      <c r="D19" s="84" t="s">
        <v>35</v>
      </c>
      <c r="E19" s="31" t="s">
        <v>10</v>
      </c>
      <c r="F19" s="51">
        <v>20000</v>
      </c>
      <c r="G19" s="32">
        <v>20000</v>
      </c>
      <c r="H19" s="11"/>
      <c r="J19" s="26"/>
    </row>
    <row r="20" spans="1:10" ht="38.25" customHeight="1">
      <c r="A20" s="41"/>
      <c r="B20" s="91"/>
      <c r="C20" s="93"/>
      <c r="D20" s="84"/>
      <c r="E20" s="31" t="s">
        <v>9</v>
      </c>
      <c r="F20" s="31"/>
      <c r="G20" s="32"/>
      <c r="H20" s="11"/>
      <c r="J20" s="26"/>
    </row>
    <row r="21" spans="1:10" ht="12" customHeight="1">
      <c r="A21" s="41">
        <v>7</v>
      </c>
      <c r="B21" s="92"/>
      <c r="C21" s="93"/>
      <c r="D21" s="84"/>
      <c r="E21" s="31" t="s">
        <v>21</v>
      </c>
      <c r="F21" s="31"/>
      <c r="G21" s="32"/>
      <c r="H21" s="11"/>
      <c r="J21" s="26"/>
    </row>
    <row r="22" spans="1:10" ht="12" customHeight="1">
      <c r="A22" s="39"/>
      <c r="B22" s="40"/>
      <c r="C22" s="42"/>
      <c r="D22" s="45"/>
      <c r="E22" s="31"/>
      <c r="F22" s="31"/>
      <c r="G22" s="32"/>
      <c r="H22" s="11"/>
      <c r="J22" s="26"/>
    </row>
    <row r="23" spans="1:10" ht="43.5" customHeight="1" thickBot="1">
      <c r="A23" s="74" t="s">
        <v>19</v>
      </c>
      <c r="B23" s="75"/>
      <c r="C23" s="36"/>
      <c r="D23" s="46"/>
      <c r="E23" s="31"/>
      <c r="F23" s="53">
        <f>F9+F10+F11+F12+F15+F17+F19</f>
        <v>4698125.91</v>
      </c>
      <c r="G23" s="37">
        <f>G9+G10+G11+G12+G15+G17+G19</f>
        <v>4752233.01</v>
      </c>
      <c r="H23" s="11"/>
      <c r="J23" s="27"/>
    </row>
    <row r="24" spans="1:7" ht="15.75">
      <c r="A24" s="43"/>
      <c r="B24" s="12" t="s">
        <v>24</v>
      </c>
      <c r="C24" s="5"/>
      <c r="D24" s="43"/>
      <c r="E24" s="44"/>
      <c r="F24" s="44"/>
      <c r="G24" s="4" t="s">
        <v>25</v>
      </c>
    </row>
    <row r="25" spans="1:7" ht="15">
      <c r="A25" s="43"/>
      <c r="B25" s="43"/>
      <c r="C25" s="5"/>
      <c r="D25" s="43"/>
      <c r="E25" s="43"/>
      <c r="F25" s="43"/>
      <c r="G25" s="4"/>
    </row>
    <row r="26" spans="1:7" ht="15">
      <c r="A26" s="43"/>
      <c r="B26" s="43"/>
      <c r="C26" s="5"/>
      <c r="D26" s="43"/>
      <c r="E26" s="43"/>
      <c r="F26" s="43"/>
      <c r="G26" s="4"/>
    </row>
    <row r="27" spans="1:7" ht="15">
      <c r="A27" s="43"/>
      <c r="B27" s="43"/>
      <c r="C27" s="5"/>
      <c r="D27" s="43"/>
      <c r="E27" s="43"/>
      <c r="F27" s="43"/>
      <c r="G27" s="4"/>
    </row>
    <row r="28" spans="1:7" ht="15">
      <c r="A28" s="43"/>
      <c r="B28" s="43"/>
      <c r="C28" s="5"/>
      <c r="D28" s="43"/>
      <c r="E28" s="43"/>
      <c r="F28" s="43"/>
      <c r="G28" s="4"/>
    </row>
    <row r="29" spans="1:7" ht="15">
      <c r="A29" s="43"/>
      <c r="B29" s="43"/>
      <c r="C29" s="5"/>
      <c r="D29" s="43"/>
      <c r="E29" s="43"/>
      <c r="F29" s="43"/>
      <c r="G29" s="6"/>
    </row>
    <row r="30" spans="1:6" ht="15">
      <c r="A30" s="43"/>
      <c r="B30" s="43"/>
      <c r="C30" s="5"/>
      <c r="D30" s="43"/>
      <c r="E30" s="43"/>
      <c r="F30" s="43"/>
    </row>
    <row r="31" spans="5:6" ht="15">
      <c r="E31" s="43"/>
      <c r="F31" s="43"/>
    </row>
  </sheetData>
  <sheetProtection/>
  <mergeCells count="21">
    <mergeCell ref="A23:B23"/>
    <mergeCell ref="A17:A18"/>
    <mergeCell ref="B17:B18"/>
    <mergeCell ref="D17:D18"/>
    <mergeCell ref="B19:B21"/>
    <mergeCell ref="C19:C21"/>
    <mergeCell ref="D19:D21"/>
    <mergeCell ref="A12:A14"/>
    <mergeCell ref="B12:B14"/>
    <mergeCell ref="D12:D14"/>
    <mergeCell ref="A15:A16"/>
    <mergeCell ref="B15:B16"/>
    <mergeCell ref="D15:D16"/>
    <mergeCell ref="E1:G1"/>
    <mergeCell ref="E2:G2"/>
    <mergeCell ref="E3:G3"/>
    <mergeCell ref="E4:G4"/>
    <mergeCell ref="B6:G6"/>
    <mergeCell ref="A9:A11"/>
    <mergeCell ref="B9:B11"/>
    <mergeCell ref="D9:D11"/>
  </mergeCells>
  <printOptions/>
  <pageMargins left="0.3937007874015748" right="0.11811023622047245" top="0.1968503937007874" bottom="0.35433070866141736" header="0.11811023622047245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2018-12-28T09:47:09Z</dcterms:modified>
  <cp:category/>
  <cp:version/>
  <cp:contentType/>
  <cp:contentStatus/>
</cp:coreProperties>
</file>