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32" windowWidth="15300" windowHeight="10536"/>
  </bookViews>
  <sheets>
    <sheet name="Исполнение бюджета_2" sheetId="2" r:id="rId1"/>
  </sheets>
  <calcPr calcId="145621"/>
</workbook>
</file>

<file path=xl/calcChain.xml><?xml version="1.0" encoding="utf-8"?>
<calcChain xmlns="http://schemas.openxmlformats.org/spreadsheetml/2006/main">
  <c r="B27" i="2" l="1"/>
  <c r="C27" i="2"/>
  <c r="D43" i="2" l="1"/>
  <c r="D37" i="2"/>
  <c r="D39" i="2" l="1"/>
  <c r="D26" i="2" l="1"/>
  <c r="D11" i="2" l="1"/>
  <c r="D12" i="2"/>
  <c r="D13" i="2"/>
  <c r="D15" i="2"/>
  <c r="D16" i="2"/>
  <c r="D17" i="2"/>
  <c r="D18" i="2"/>
  <c r="D22" i="2"/>
  <c r="D23" i="2"/>
  <c r="D24" i="2"/>
  <c r="D25" i="2"/>
  <c r="D28" i="2"/>
  <c r="D29" i="2"/>
  <c r="D30" i="2"/>
  <c r="D31" i="2"/>
  <c r="D32" i="2"/>
  <c r="D33" i="2"/>
  <c r="D34" i="2"/>
  <c r="D35" i="2"/>
  <c r="D36" i="2"/>
  <c r="D38" i="2"/>
  <c r="D40" i="2"/>
  <c r="D41" i="2"/>
  <c r="D42" i="2"/>
  <c r="D44" i="2"/>
  <c r="C10" i="2"/>
  <c r="B10" i="2"/>
  <c r="C21" i="2"/>
  <c r="C20" i="2" s="1"/>
  <c r="B21" i="2"/>
  <c r="B20" i="2" s="1"/>
  <c r="C9" i="2" l="1"/>
  <c r="D20" i="2"/>
  <c r="D21" i="2"/>
  <c r="B9" i="2"/>
  <c r="D10" i="2"/>
  <c r="C45" i="2" l="1"/>
  <c r="D27" i="2"/>
  <c r="B45" i="2"/>
  <c r="D9" i="2"/>
</calcChain>
</file>

<file path=xl/sharedStrings.xml><?xml version="1.0" encoding="utf-8"?>
<sst xmlns="http://schemas.openxmlformats.org/spreadsheetml/2006/main" count="50" uniqueCount="50">
  <si>
    <t>Непрограммные расходы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</si>
  <si>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 на 2014-2018 годы"</t>
  </si>
  <si>
    <t>Муниципальная программа "Совершенствование механизмов управления муниципальным образованием Слюдянский район в 2014-2018 годах"</t>
  </si>
  <si>
    <t>Муниципальная программа "Поддержка приоритетных отраслей экономики муниципального образования Слюдянский район на 2014-2018 годы"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</si>
  <si>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 на 2014-2018 годы</t>
  </si>
  <si>
    <t>Муниципальная программа "Социальная поддержка населения муниципального образования Слюдянский район на 2014-2018 годы"</t>
  </si>
  <si>
    <t>Муниципальная программа "Обеспечение комплексных мер безопасности  в муниципальном образовании Слюдянский район на 2014-2018 годы"</t>
  </si>
  <si>
    <t>Муниципальная программа "Безопасность дорожного движения в муниципальном образовании Слюдянский район на 2014-2018 годы"</t>
  </si>
  <si>
    <t>Муниципальная программа "Молодёжная политика в муниципальном образовании Слюдянский район на 2014-2018 годы"</t>
  </si>
  <si>
    <t>Муниципальная программа "Развитие физической культуры и спорта в муниципальном образовании Слюдянский район на 2014-2018 годы"</t>
  </si>
  <si>
    <t>Муниципальная программа "Содействие развитию учреждений образования и культуры в муниципальном образовании Слюдянский район на 2014-2018 годы"</t>
  </si>
  <si>
    <t>Муниципальная программа "Развитие системы отдыха и оздоровления детей в МО Слюдянский район на 2014-2018 годы"</t>
  </si>
  <si>
    <t>Муниципальная программа "Развитие культуры в муниципальном образовании Слюдянский район на 2014-2018 годы"</t>
  </si>
  <si>
    <t>Муниципальная программа "Развитие образования в муниципальном образовании Слюдянский район на 2014-2018 годы"</t>
  </si>
  <si>
    <t>Наименование показателя</t>
  </si>
  <si>
    <t>Факт</t>
  </si>
  <si>
    <t>Процент исполнения, %</t>
  </si>
  <si>
    <t>тыс.рублей</t>
  </si>
  <si>
    <t>Источники (дефицит "-", профицит "+")</t>
  </si>
  <si>
    <t>Форма отчета об исполнении бюджета для размещения на официальном сайте администрации муниципального образования Слюдянский район</t>
  </si>
  <si>
    <t>Приложение №1 к распоряжению</t>
  </si>
  <si>
    <t>Комитета финансов Слюдянского</t>
  </si>
  <si>
    <t>района от 30 января 2015 года №6а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</si>
  <si>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</si>
  <si>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</si>
  <si>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</si>
  <si>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</si>
  <si>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</si>
  <si>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</si>
  <si>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</si>
  <si>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</si>
  <si>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</si>
  <si>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</si>
  <si>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</si>
  <si>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</si>
  <si>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</si>
  <si>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</si>
  <si>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</si>
  <si>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</si>
  <si>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</si>
  <si>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</si>
  <si>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</si>
  <si>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</si>
  <si>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Председатель Комитета финансов</t>
  </si>
  <si>
    <t>И.В.Усольцева</t>
  </si>
  <si>
    <t>Муниципальная программа "Поддержка и развитие учреждений образования и культуры муниципального образования Слюдянский район на 2014-2018 годы"</t>
  </si>
  <si>
    <t>Муниципальная программа "Создание условий для развития сельскохозяйственного производства в поселениях Слюдянского района на 2015-2018 годы"</t>
  </si>
  <si>
    <t>Муниципальная программа "Энергосбережение и повышение энергетической эффективности в муниципальном образовании Слюдянский район на 2014-2018 годы"</t>
  </si>
  <si>
    <t>Утверждено на 2016 год</t>
  </si>
  <si>
    <t>на 01.12.2016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</si>
</sst>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000000"/>
    <numFmt numFmtId="165" formatCode="#,##0.0_ ;[Red]\-#,##0.0\ "/>
    <numFmt numFmtId="166" formatCode="0.0%"/>
    <numFmt numFmtId="167" formatCode="#,##0.0"/>
  </numFmts>
  <fonts count="6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1" fillId="0" borderId="0" xfId="1"/>
    <xf numFmtId="0" fontId="3" fillId="0" borderId="0" xfId="1" applyFont="1" applyProtection="1">
      <protection hidden="1"/>
    </xf>
    <xf numFmtId="0" fontId="3" fillId="0" borderId="0" xfId="1" applyFont="1"/>
    <xf numFmtId="0" fontId="4" fillId="0" borderId="5" xfId="1" applyNumberFormat="1" applyFont="1" applyFill="1" applyBorder="1" applyAlignment="1" applyProtection="1">
      <alignment horizontal="center" vertical="center"/>
      <protection hidden="1"/>
    </xf>
    <xf numFmtId="0" fontId="4" fillId="0" borderId="7" xfId="1" applyNumberFormat="1" applyFont="1" applyFill="1" applyBorder="1" applyAlignment="1" applyProtection="1">
      <alignment horizontal="center" vertical="center"/>
      <protection hidden="1"/>
    </xf>
    <xf numFmtId="0" fontId="3" fillId="0" borderId="1" xfId="1" applyFont="1" applyBorder="1" applyProtection="1">
      <protection hidden="1"/>
    </xf>
    <xf numFmtId="164" fontId="3" fillId="0" borderId="2" xfId="1" applyNumberFormat="1" applyFont="1" applyFill="1" applyBorder="1" applyAlignment="1" applyProtection="1">
      <alignment horizontal="left" vertical="center" wrapText="1"/>
      <protection hidden="1"/>
    </xf>
    <xf numFmtId="0" fontId="4" fillId="0" borderId="1" xfId="1" applyFont="1" applyBorder="1" applyProtection="1">
      <protection hidden="1"/>
    </xf>
    <xf numFmtId="165" fontId="4" fillId="0" borderId="1" xfId="1" applyNumberFormat="1" applyFont="1" applyBorder="1" applyAlignment="1" applyProtection="1">
      <alignment horizontal="center" vertical="center"/>
      <protection hidden="1"/>
    </xf>
    <xf numFmtId="165" fontId="3" fillId="0" borderId="1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3" xfId="1" applyNumberFormat="1" applyFont="1" applyFill="1" applyBorder="1" applyAlignment="1" applyProtection="1">
      <alignment horizontal="center" vertical="center"/>
      <protection hidden="1"/>
    </xf>
    <xf numFmtId="164" fontId="3" fillId="0" borderId="9" xfId="1" applyNumberFormat="1" applyFont="1" applyFill="1" applyBorder="1" applyAlignment="1" applyProtection="1">
      <alignment horizontal="left" vertical="center" wrapText="1"/>
      <protection hidden="1"/>
    </xf>
    <xf numFmtId="165" fontId="3" fillId="0" borderId="10" xfId="1" applyNumberFormat="1" applyFont="1" applyFill="1" applyBorder="1" applyAlignment="1" applyProtection="1">
      <alignment horizontal="center" vertical="center" wrapText="1"/>
      <protection hidden="1"/>
    </xf>
    <xf numFmtId="165" fontId="3" fillId="0" borderId="11" xfId="1" applyNumberFormat="1" applyFont="1" applyFill="1" applyBorder="1" applyAlignment="1" applyProtection="1">
      <alignment horizontal="center" vertical="center"/>
      <protection hidden="1"/>
    </xf>
    <xf numFmtId="165" fontId="3" fillId="0" borderId="1" xfId="1" applyNumberFormat="1" applyFont="1" applyBorder="1" applyAlignment="1" applyProtection="1">
      <alignment horizontal="center" vertical="center"/>
      <protection hidden="1"/>
    </xf>
    <xf numFmtId="0" fontId="4" fillId="0" borderId="0" xfId="1" applyFont="1"/>
    <xf numFmtId="0" fontId="4" fillId="2" borderId="4" xfId="1" applyNumberFormat="1" applyFont="1" applyFill="1" applyBorder="1" applyAlignment="1" applyProtection="1">
      <alignment vertical="center"/>
      <protection hidden="1"/>
    </xf>
    <xf numFmtId="0" fontId="4" fillId="2" borderId="1" xfId="0" applyNumberFormat="1" applyFont="1" applyFill="1" applyBorder="1" applyAlignment="1">
      <alignment horizontal="left" vertical="top" wrapText="1"/>
    </xf>
    <xf numFmtId="0" fontId="4" fillId="2" borderId="1" xfId="0" applyFont="1" applyFill="1" applyBorder="1" applyAlignment="1">
      <alignment horizontal="left" vertical="top" wrapText="1"/>
    </xf>
    <xf numFmtId="0" fontId="3" fillId="2" borderId="1" xfId="0" applyNumberFormat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166" fontId="4" fillId="0" borderId="1" xfId="1" applyNumberFormat="1" applyFont="1" applyBorder="1" applyAlignment="1">
      <alignment horizontal="center" vertical="center"/>
    </xf>
    <xf numFmtId="167" fontId="4" fillId="2" borderId="1" xfId="0" applyNumberFormat="1" applyFont="1" applyFill="1" applyBorder="1" applyAlignment="1">
      <alignment horizontal="center" vertical="center"/>
    </xf>
    <xf numFmtId="167" fontId="3" fillId="2" borderId="1" xfId="0" applyNumberFormat="1" applyFont="1" applyFill="1" applyBorder="1" applyAlignment="1">
      <alignment horizontal="center" vertical="center" wrapText="1"/>
    </xf>
    <xf numFmtId="167" fontId="4" fillId="2" borderId="1" xfId="0" applyNumberFormat="1" applyFont="1" applyFill="1" applyBorder="1" applyAlignment="1">
      <alignment horizontal="center" vertical="center" wrapText="1"/>
    </xf>
    <xf numFmtId="167" fontId="3" fillId="2" borderId="1" xfId="0" applyNumberFormat="1" applyFont="1" applyFill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3" fillId="0" borderId="0" xfId="1" applyFont="1" applyAlignment="1" applyProtection="1">
      <alignment horizontal="center" vertical="center"/>
      <protection hidden="1"/>
    </xf>
    <xf numFmtId="0" fontId="3" fillId="0" borderId="0" xfId="1" applyFont="1" applyAlignment="1">
      <alignment horizontal="center" vertical="center"/>
    </xf>
    <xf numFmtId="0" fontId="4" fillId="0" borderId="8" xfId="1" applyFont="1" applyBorder="1" applyAlignment="1">
      <alignment horizontal="center" vertical="center" wrapText="1"/>
    </xf>
    <xf numFmtId="0" fontId="3" fillId="0" borderId="1" xfId="1" applyFont="1" applyBorder="1" applyAlignment="1" applyProtection="1">
      <alignment horizontal="center" vertical="center"/>
      <protection hidden="1"/>
    </xf>
    <xf numFmtId="0" fontId="4" fillId="0" borderId="0" xfId="1" applyFont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167" fontId="4" fillId="2" borderId="4" xfId="1" applyNumberFormat="1" applyFont="1" applyFill="1" applyBorder="1" applyAlignment="1" applyProtection="1">
      <alignment horizontal="center" vertical="center"/>
      <protection hidden="1"/>
    </xf>
    <xf numFmtId="166" fontId="3" fillId="0" borderId="1" xfId="1" applyNumberFormat="1" applyFont="1" applyBorder="1" applyAlignment="1">
      <alignment horizontal="center" vertical="center"/>
    </xf>
    <xf numFmtId="0" fontId="4" fillId="0" borderId="6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 applyProtection="1">
      <alignment horizontal="center" wrapText="1"/>
      <protection hidden="1"/>
    </xf>
    <xf numFmtId="0" fontId="2" fillId="0" borderId="0" xfId="1" applyFont="1" applyAlignment="1">
      <alignment horizontal="center" vertical="center"/>
    </xf>
    <xf numFmtId="0" fontId="5" fillId="0" borderId="0" xfId="1" applyFont="1" applyAlignment="1" applyProtection="1">
      <alignment horizontal="center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D196"/>
  <sheetViews>
    <sheetView showGridLines="0" tabSelected="1" topLeftCell="A34" zoomScale="70" zoomScaleNormal="70" workbookViewId="0">
      <selection activeCell="B45" sqref="B45"/>
    </sheetView>
  </sheetViews>
  <sheetFormatPr defaultColWidth="9.109375" defaultRowHeight="13.2" x14ac:dyDescent="0.25"/>
  <cols>
    <col min="1" max="1" width="68.6640625" style="1" customWidth="1"/>
    <col min="2" max="3" width="20.109375" style="27" customWidth="1"/>
    <col min="4" max="4" width="17.6640625" style="27" customWidth="1"/>
    <col min="5" max="5" width="3.6640625" style="1" customWidth="1"/>
    <col min="6" max="16384" width="9.109375" style="1"/>
  </cols>
  <sheetData>
    <row r="1" spans="1:4" x14ac:dyDescent="0.25">
      <c r="C1" s="39" t="s">
        <v>20</v>
      </c>
      <c r="D1" s="39"/>
    </row>
    <row r="2" spans="1:4" x14ac:dyDescent="0.25">
      <c r="C2" s="39" t="s">
        <v>21</v>
      </c>
      <c r="D2" s="39"/>
    </row>
    <row r="3" spans="1:4" x14ac:dyDescent="0.25">
      <c r="C3" s="39" t="s">
        <v>22</v>
      </c>
      <c r="D3" s="39"/>
    </row>
    <row r="4" spans="1:4" x14ac:dyDescent="0.25">
      <c r="C4" s="28"/>
      <c r="D4" s="28"/>
    </row>
    <row r="5" spans="1:4" ht="38.4" customHeight="1" x14ac:dyDescent="0.3">
      <c r="A5" s="38" t="s">
        <v>19</v>
      </c>
      <c r="B5" s="38"/>
      <c r="C5" s="38"/>
      <c r="D5" s="38"/>
    </row>
    <row r="6" spans="1:4" ht="17.399999999999999" customHeight="1" x14ac:dyDescent="0.3">
      <c r="A6" s="40" t="s">
        <v>49</v>
      </c>
      <c r="B6" s="40"/>
      <c r="C6" s="40"/>
      <c r="D6" s="40"/>
    </row>
    <row r="7" spans="1:4" ht="17.399999999999999" customHeight="1" thickBot="1" x14ac:dyDescent="0.35">
      <c r="A7" s="2"/>
      <c r="B7" s="29"/>
      <c r="C7" s="29"/>
      <c r="D7" s="30" t="s">
        <v>17</v>
      </c>
    </row>
    <row r="8" spans="1:4" ht="30.6" customHeight="1" thickBot="1" x14ac:dyDescent="0.3">
      <c r="A8" s="4" t="s">
        <v>14</v>
      </c>
      <c r="B8" s="37" t="s">
        <v>48</v>
      </c>
      <c r="C8" s="5" t="s">
        <v>15</v>
      </c>
      <c r="D8" s="31" t="s">
        <v>16</v>
      </c>
    </row>
    <row r="9" spans="1:4" ht="15.6" x14ac:dyDescent="0.25">
      <c r="A9" s="17" t="s">
        <v>28</v>
      </c>
      <c r="B9" s="35">
        <f>B10+B20</f>
        <v>731226.75</v>
      </c>
      <c r="C9" s="35">
        <f>C10+C20</f>
        <v>717158.3</v>
      </c>
      <c r="D9" s="22">
        <f>C9/B9</f>
        <v>0.9807604822990954</v>
      </c>
    </row>
    <row r="10" spans="1:4" ht="15.6" x14ac:dyDescent="0.25">
      <c r="A10" s="18" t="s">
        <v>29</v>
      </c>
      <c r="B10" s="23">
        <f>SUM(B11:B19)</f>
        <v>180644.9</v>
      </c>
      <c r="C10" s="23">
        <f>SUM(C11:C19)</f>
        <v>180780.99999999997</v>
      </c>
      <c r="D10" s="22">
        <f t="shared" ref="D10:D44" si="0">C10/B10</f>
        <v>1.000753411804042</v>
      </c>
    </row>
    <row r="11" spans="1:4" ht="15.6" x14ac:dyDescent="0.25">
      <c r="A11" s="20" t="s">
        <v>32</v>
      </c>
      <c r="B11" s="24">
        <v>142823.79999999999</v>
      </c>
      <c r="C11" s="24">
        <v>139982.79999999999</v>
      </c>
      <c r="D11" s="36">
        <f t="shared" si="0"/>
        <v>0.98010835729059165</v>
      </c>
    </row>
    <row r="12" spans="1:4" ht="15.6" x14ac:dyDescent="0.25">
      <c r="A12" s="20" t="s">
        <v>33</v>
      </c>
      <c r="B12" s="24">
        <v>15027.6</v>
      </c>
      <c r="C12" s="24">
        <v>16173.8</v>
      </c>
      <c r="D12" s="36">
        <f t="shared" si="0"/>
        <v>1.0762729910298383</v>
      </c>
    </row>
    <row r="13" spans="1:4" ht="15.6" x14ac:dyDescent="0.25">
      <c r="A13" s="20" t="s">
        <v>34</v>
      </c>
      <c r="B13" s="24">
        <v>4403</v>
      </c>
      <c r="C13" s="24">
        <v>6304.6</v>
      </c>
      <c r="D13" s="36">
        <f t="shared" si="0"/>
        <v>1.4318873495344084</v>
      </c>
    </row>
    <row r="14" spans="1:4" ht="38.4" customHeight="1" x14ac:dyDescent="0.25">
      <c r="A14" s="20" t="s">
        <v>35</v>
      </c>
      <c r="B14" s="24">
        <v>0</v>
      </c>
      <c r="C14" s="24">
        <v>1.9</v>
      </c>
      <c r="D14" s="36">
        <v>0</v>
      </c>
    </row>
    <row r="15" spans="1:4" ht="31.2" x14ac:dyDescent="0.25">
      <c r="A15" s="20" t="s">
        <v>36</v>
      </c>
      <c r="B15" s="24">
        <v>13121.3</v>
      </c>
      <c r="C15" s="24">
        <v>12569</v>
      </c>
      <c r="D15" s="36">
        <f t="shared" si="0"/>
        <v>0.95790813410256614</v>
      </c>
    </row>
    <row r="16" spans="1:4" ht="15.6" x14ac:dyDescent="0.25">
      <c r="A16" s="20" t="s">
        <v>37</v>
      </c>
      <c r="B16" s="24">
        <v>1027.5</v>
      </c>
      <c r="C16" s="24">
        <v>681.2</v>
      </c>
      <c r="D16" s="36">
        <f t="shared" si="0"/>
        <v>0.66296836982968377</v>
      </c>
    </row>
    <row r="17" spans="1:4" ht="15.6" x14ac:dyDescent="0.25">
      <c r="A17" s="20" t="s">
        <v>38</v>
      </c>
      <c r="B17" s="24">
        <v>1655</v>
      </c>
      <c r="C17" s="24">
        <v>2714</v>
      </c>
      <c r="D17" s="36">
        <f t="shared" si="0"/>
        <v>1.6398791540785498</v>
      </c>
    </row>
    <row r="18" spans="1:4" ht="15.6" x14ac:dyDescent="0.25">
      <c r="A18" s="20" t="s">
        <v>39</v>
      </c>
      <c r="B18" s="24">
        <v>2586.6999999999998</v>
      </c>
      <c r="C18" s="24">
        <v>2355.4</v>
      </c>
      <c r="D18" s="36">
        <f t="shared" si="0"/>
        <v>0.91058104921328342</v>
      </c>
    </row>
    <row r="19" spans="1:4" ht="15.6" x14ac:dyDescent="0.25">
      <c r="A19" s="20" t="s">
        <v>40</v>
      </c>
      <c r="B19" s="24">
        <v>0</v>
      </c>
      <c r="C19" s="24">
        <v>-1.7</v>
      </c>
      <c r="D19" s="36">
        <v>0</v>
      </c>
    </row>
    <row r="20" spans="1:4" ht="15.6" x14ac:dyDescent="0.25">
      <c r="A20" s="19" t="s">
        <v>30</v>
      </c>
      <c r="B20" s="25">
        <f>B21+B26</f>
        <v>550581.85</v>
      </c>
      <c r="C20" s="25">
        <f>C21+C26</f>
        <v>536377.30000000005</v>
      </c>
      <c r="D20" s="22">
        <f t="shared" si="0"/>
        <v>0.97420083862190532</v>
      </c>
    </row>
    <row r="21" spans="1:4" ht="31.2" x14ac:dyDescent="0.25">
      <c r="A21" s="19" t="s">
        <v>41</v>
      </c>
      <c r="B21" s="25">
        <f>B22+B23+B24+B25</f>
        <v>550637.35</v>
      </c>
      <c r="C21" s="25">
        <f>C22+C23+C24+C25</f>
        <v>536432.80000000005</v>
      </c>
      <c r="D21" s="22">
        <f t="shared" si="0"/>
        <v>0.97420343897848571</v>
      </c>
    </row>
    <row r="22" spans="1:4" ht="31.2" x14ac:dyDescent="0.25">
      <c r="A22" s="21" t="s">
        <v>23</v>
      </c>
      <c r="B22" s="24">
        <v>50537.8</v>
      </c>
      <c r="C22" s="24">
        <v>49970.1</v>
      </c>
      <c r="D22" s="36">
        <f t="shared" si="0"/>
        <v>0.988766824040619</v>
      </c>
    </row>
    <row r="23" spans="1:4" ht="31.2" x14ac:dyDescent="0.25">
      <c r="A23" s="21" t="s">
        <v>24</v>
      </c>
      <c r="B23" s="24">
        <v>42341.85</v>
      </c>
      <c r="C23" s="24">
        <v>42341.9</v>
      </c>
      <c r="D23" s="36">
        <f t="shared" si="0"/>
        <v>1.0000011808647946</v>
      </c>
    </row>
    <row r="24" spans="1:4" ht="31.2" x14ac:dyDescent="0.25">
      <c r="A24" s="21" t="s">
        <v>25</v>
      </c>
      <c r="B24" s="24">
        <v>453643.6</v>
      </c>
      <c r="C24" s="24">
        <v>441071.8</v>
      </c>
      <c r="D24" s="36">
        <f t="shared" si="0"/>
        <v>0.97228705530068105</v>
      </c>
    </row>
    <row r="25" spans="1:4" ht="15.6" x14ac:dyDescent="0.25">
      <c r="A25" s="21" t="s">
        <v>26</v>
      </c>
      <c r="B25" s="26">
        <v>4114.1000000000004</v>
      </c>
      <c r="C25" s="26">
        <v>3049</v>
      </c>
      <c r="D25" s="36">
        <f t="shared" si="0"/>
        <v>0.74110984176369066</v>
      </c>
    </row>
    <row r="26" spans="1:4" ht="46.8" x14ac:dyDescent="0.25">
      <c r="A26" s="19" t="s">
        <v>27</v>
      </c>
      <c r="B26" s="25">
        <v>-55.5</v>
      </c>
      <c r="C26" s="23">
        <v>-55.5</v>
      </c>
      <c r="D26" s="36">
        <f t="shared" si="0"/>
        <v>1</v>
      </c>
    </row>
    <row r="27" spans="1:4" ht="15.6" x14ac:dyDescent="0.3">
      <c r="A27" s="8" t="s">
        <v>31</v>
      </c>
      <c r="B27" s="9">
        <f>B28+B29+B30+B31+B32+B33+B34+B35+B36+B38+B40+B41+B42+B44+B39+B43+B37</f>
        <v>775442.4</v>
      </c>
      <c r="C27" s="9">
        <f>C28+C29+C30+C31+C32+C33+C34+C35+C36+C38+C40+C41+C42+C44+C39+C43+C37</f>
        <v>709885.4</v>
      </c>
      <c r="D27" s="22">
        <f t="shared" si="0"/>
        <v>0.91545858209455666</v>
      </c>
    </row>
    <row r="28" spans="1:4" ht="31.2" x14ac:dyDescent="0.25">
      <c r="A28" s="7" t="s">
        <v>13</v>
      </c>
      <c r="B28" s="10">
        <v>527892.4</v>
      </c>
      <c r="C28" s="11">
        <v>489148</v>
      </c>
      <c r="D28" s="22">
        <f t="shared" si="0"/>
        <v>0.92660549763550293</v>
      </c>
    </row>
    <row r="29" spans="1:4" ht="31.2" x14ac:dyDescent="0.25">
      <c r="A29" s="7" t="s">
        <v>12</v>
      </c>
      <c r="B29" s="10">
        <v>18836.099999999999</v>
      </c>
      <c r="C29" s="11">
        <v>17610.400000000001</v>
      </c>
      <c r="D29" s="22">
        <f t="shared" si="0"/>
        <v>0.93492814329930307</v>
      </c>
    </row>
    <row r="30" spans="1:4" ht="31.2" x14ac:dyDescent="0.25">
      <c r="A30" s="7" t="s">
        <v>11</v>
      </c>
      <c r="B30" s="10">
        <v>6239.5</v>
      </c>
      <c r="C30" s="11">
        <v>5894.9</v>
      </c>
      <c r="D30" s="22">
        <f t="shared" si="0"/>
        <v>0.94477121564227895</v>
      </c>
    </row>
    <row r="31" spans="1:4" ht="46.8" x14ac:dyDescent="0.25">
      <c r="A31" s="7" t="s">
        <v>10</v>
      </c>
      <c r="B31" s="10">
        <v>37884.1</v>
      </c>
      <c r="C31" s="11">
        <v>32568.3</v>
      </c>
      <c r="D31" s="22">
        <f t="shared" si="0"/>
        <v>0.8596825581180495</v>
      </c>
    </row>
    <row r="32" spans="1:4" ht="46.8" x14ac:dyDescent="0.25">
      <c r="A32" s="7" t="s">
        <v>9</v>
      </c>
      <c r="B32" s="10">
        <v>752</v>
      </c>
      <c r="C32" s="11">
        <v>716</v>
      </c>
      <c r="D32" s="22">
        <f t="shared" si="0"/>
        <v>0.9521276595744681</v>
      </c>
    </row>
    <row r="33" spans="1:4" ht="46.8" x14ac:dyDescent="0.25">
      <c r="A33" s="7" t="s">
        <v>8</v>
      </c>
      <c r="B33" s="10">
        <v>305</v>
      </c>
      <c r="C33" s="11">
        <v>287</v>
      </c>
      <c r="D33" s="22">
        <f t="shared" si="0"/>
        <v>0.94098360655737701</v>
      </c>
    </row>
    <row r="34" spans="1:4" ht="46.8" x14ac:dyDescent="0.25">
      <c r="A34" s="7" t="s">
        <v>7</v>
      </c>
      <c r="B34" s="10">
        <v>100</v>
      </c>
      <c r="C34" s="11">
        <v>100</v>
      </c>
      <c r="D34" s="22">
        <f t="shared" si="0"/>
        <v>1</v>
      </c>
    </row>
    <row r="35" spans="1:4" ht="46.8" x14ac:dyDescent="0.25">
      <c r="A35" s="7" t="s">
        <v>6</v>
      </c>
      <c r="B35" s="10">
        <v>359.5</v>
      </c>
      <c r="C35" s="11">
        <v>127.7</v>
      </c>
      <c r="D35" s="22">
        <f t="shared" si="0"/>
        <v>0.35521557719054242</v>
      </c>
    </row>
    <row r="36" spans="1:4" ht="46.8" x14ac:dyDescent="0.25">
      <c r="A36" s="7" t="s">
        <v>5</v>
      </c>
      <c r="B36" s="10">
        <v>62194.1</v>
      </c>
      <c r="C36" s="11">
        <v>61339.8</v>
      </c>
      <c r="D36" s="22">
        <f t="shared" si="0"/>
        <v>0.9862639703766114</v>
      </c>
    </row>
    <row r="37" spans="1:4" ht="46.8" x14ac:dyDescent="0.25">
      <c r="A37" s="7" t="s">
        <v>47</v>
      </c>
      <c r="B37" s="10">
        <v>105.5</v>
      </c>
      <c r="C37" s="11">
        <v>105.5</v>
      </c>
      <c r="D37" s="22">
        <f t="shared" si="0"/>
        <v>1</v>
      </c>
    </row>
    <row r="38" spans="1:4" ht="62.4" x14ac:dyDescent="0.25">
      <c r="A38" s="7" t="s">
        <v>4</v>
      </c>
      <c r="B38" s="10">
        <v>1800.5</v>
      </c>
      <c r="C38" s="11">
        <v>1766.7</v>
      </c>
      <c r="D38" s="22">
        <f t="shared" si="0"/>
        <v>0.98122743682310476</v>
      </c>
    </row>
    <row r="39" spans="1:4" ht="46.8" x14ac:dyDescent="0.25">
      <c r="A39" s="7" t="s">
        <v>45</v>
      </c>
      <c r="B39" s="10">
        <v>173.4</v>
      </c>
      <c r="C39" s="11">
        <v>69.3</v>
      </c>
      <c r="D39" s="22">
        <f t="shared" si="0"/>
        <v>0.39965397923875429</v>
      </c>
    </row>
    <row r="40" spans="1:4" ht="46.8" x14ac:dyDescent="0.25">
      <c r="A40" s="7" t="s">
        <v>3</v>
      </c>
      <c r="B40" s="10">
        <v>85</v>
      </c>
      <c r="C40" s="11">
        <v>52.9</v>
      </c>
      <c r="D40" s="22">
        <f t="shared" si="0"/>
        <v>0.62235294117647055</v>
      </c>
    </row>
    <row r="41" spans="1:4" ht="46.8" x14ac:dyDescent="0.25">
      <c r="A41" s="7" t="s">
        <v>2</v>
      </c>
      <c r="B41" s="10">
        <v>105776.8</v>
      </c>
      <c r="C41" s="11">
        <v>89497.9</v>
      </c>
      <c r="D41" s="22">
        <f t="shared" si="0"/>
        <v>0.84610141354247803</v>
      </c>
    </row>
    <row r="42" spans="1:4" ht="46.8" x14ac:dyDescent="0.25">
      <c r="A42" s="7" t="s">
        <v>1</v>
      </c>
      <c r="B42" s="10">
        <v>235</v>
      </c>
      <c r="C42" s="11">
        <v>97.7</v>
      </c>
      <c r="D42" s="22">
        <f t="shared" si="0"/>
        <v>0.41574468085106386</v>
      </c>
    </row>
    <row r="43" spans="1:4" ht="46.8" x14ac:dyDescent="0.25">
      <c r="A43" s="12" t="s">
        <v>46</v>
      </c>
      <c r="B43" s="13">
        <v>1084.5999999999999</v>
      </c>
      <c r="C43" s="14">
        <v>1078.0999999999999</v>
      </c>
      <c r="D43" s="22">
        <f t="shared" si="0"/>
        <v>0.99400700719159141</v>
      </c>
    </row>
    <row r="44" spans="1:4" ht="15.6" x14ac:dyDescent="0.25">
      <c r="A44" s="12" t="s">
        <v>0</v>
      </c>
      <c r="B44" s="13">
        <v>11618.9</v>
      </c>
      <c r="C44" s="14">
        <v>9425.2000000000007</v>
      </c>
      <c r="D44" s="22">
        <f t="shared" si="0"/>
        <v>0.81119555207463712</v>
      </c>
    </row>
    <row r="45" spans="1:4" ht="19.95" customHeight="1" x14ac:dyDescent="0.3">
      <c r="A45" s="8" t="s">
        <v>18</v>
      </c>
      <c r="B45" s="15">
        <f>B9-B27</f>
        <v>-44215.650000000023</v>
      </c>
      <c r="C45" s="15">
        <f>C9-C27</f>
        <v>7272.9000000000233</v>
      </c>
      <c r="D45" s="22"/>
    </row>
    <row r="46" spans="1:4" ht="13.2" customHeight="1" x14ac:dyDescent="0.3">
      <c r="A46" s="6"/>
      <c r="B46" s="32"/>
      <c r="C46" s="32"/>
      <c r="D46" s="22"/>
    </row>
    <row r="47" spans="1:4" ht="15.6" x14ac:dyDescent="0.3">
      <c r="A47" s="3"/>
      <c r="B47" s="30"/>
      <c r="C47" s="30"/>
      <c r="D47" s="30"/>
    </row>
    <row r="48" spans="1:4" ht="15.6" x14ac:dyDescent="0.3">
      <c r="A48" s="3"/>
      <c r="B48" s="30"/>
      <c r="C48" s="30"/>
      <c r="D48" s="30"/>
    </row>
    <row r="49" spans="1:4" ht="15.6" x14ac:dyDescent="0.3">
      <c r="A49" s="16" t="s">
        <v>43</v>
      </c>
      <c r="B49" s="33"/>
      <c r="C49" s="33"/>
      <c r="D49" s="30"/>
    </row>
    <row r="50" spans="1:4" ht="15.6" x14ac:dyDescent="0.3">
      <c r="A50" s="16" t="s">
        <v>42</v>
      </c>
      <c r="B50" s="34"/>
      <c r="C50" s="33" t="s">
        <v>44</v>
      </c>
      <c r="D50" s="30"/>
    </row>
    <row r="51" spans="1:4" ht="15.6" x14ac:dyDescent="0.3">
      <c r="A51" s="3"/>
      <c r="B51" s="30"/>
      <c r="C51" s="30"/>
      <c r="D51" s="30"/>
    </row>
    <row r="52" spans="1:4" ht="15.6" x14ac:dyDescent="0.3">
      <c r="A52" s="3"/>
      <c r="B52" s="30"/>
      <c r="C52" s="30"/>
      <c r="D52" s="30"/>
    </row>
    <row r="53" spans="1:4" ht="15.6" x14ac:dyDescent="0.3">
      <c r="A53" s="3"/>
      <c r="B53" s="30"/>
      <c r="C53" s="30"/>
      <c r="D53" s="30"/>
    </row>
    <row r="54" spans="1:4" ht="15.6" x14ac:dyDescent="0.3">
      <c r="A54" s="3"/>
      <c r="B54" s="30"/>
      <c r="C54" s="30"/>
      <c r="D54" s="30"/>
    </row>
    <row r="55" spans="1:4" ht="15.6" x14ac:dyDescent="0.3">
      <c r="A55" s="3"/>
      <c r="B55" s="30"/>
      <c r="C55" s="30"/>
      <c r="D55" s="30"/>
    </row>
    <row r="56" spans="1:4" ht="15.6" x14ac:dyDescent="0.3">
      <c r="A56" s="3"/>
      <c r="B56" s="30"/>
      <c r="C56" s="30"/>
      <c r="D56" s="30"/>
    </row>
    <row r="57" spans="1:4" ht="15.6" x14ac:dyDescent="0.3">
      <c r="A57" s="3"/>
      <c r="B57" s="30"/>
      <c r="C57" s="30"/>
      <c r="D57" s="30"/>
    </row>
    <row r="58" spans="1:4" ht="15.6" x14ac:dyDescent="0.3">
      <c r="A58" s="3"/>
      <c r="B58" s="30"/>
      <c r="C58" s="30"/>
      <c r="D58" s="30"/>
    </row>
    <row r="59" spans="1:4" ht="15.6" x14ac:dyDescent="0.3">
      <c r="A59" s="3"/>
      <c r="B59" s="30"/>
      <c r="C59" s="30"/>
      <c r="D59" s="30"/>
    </row>
    <row r="60" spans="1:4" ht="15.6" x14ac:dyDescent="0.3">
      <c r="A60" s="3"/>
      <c r="B60" s="30"/>
      <c r="C60" s="30"/>
      <c r="D60" s="30"/>
    </row>
    <row r="61" spans="1:4" ht="15.6" x14ac:dyDescent="0.3">
      <c r="A61" s="3"/>
      <c r="B61" s="30"/>
      <c r="C61" s="30"/>
      <c r="D61" s="30"/>
    </row>
    <row r="62" spans="1:4" ht="15.6" x14ac:dyDescent="0.3">
      <c r="A62" s="3"/>
      <c r="B62" s="30"/>
      <c r="C62" s="30"/>
      <c r="D62" s="30"/>
    </row>
    <row r="63" spans="1:4" ht="15.6" x14ac:dyDescent="0.3">
      <c r="A63" s="3"/>
      <c r="B63" s="30"/>
      <c r="C63" s="30"/>
      <c r="D63" s="30"/>
    </row>
    <row r="64" spans="1:4" ht="15.6" x14ac:dyDescent="0.3">
      <c r="A64" s="3"/>
      <c r="B64" s="30"/>
      <c r="C64" s="30"/>
      <c r="D64" s="30"/>
    </row>
    <row r="65" spans="1:4" ht="15.6" x14ac:dyDescent="0.3">
      <c r="A65" s="3"/>
      <c r="B65" s="30"/>
      <c r="C65" s="30"/>
      <c r="D65" s="30"/>
    </row>
    <row r="66" spans="1:4" ht="15.6" x14ac:dyDescent="0.3">
      <c r="A66" s="3"/>
      <c r="B66" s="30"/>
      <c r="C66" s="30"/>
      <c r="D66" s="30"/>
    </row>
    <row r="67" spans="1:4" ht="15.6" x14ac:dyDescent="0.3">
      <c r="A67" s="3"/>
      <c r="B67" s="30"/>
      <c r="C67" s="30"/>
      <c r="D67" s="30"/>
    </row>
    <row r="68" spans="1:4" ht="15.6" x14ac:dyDescent="0.3">
      <c r="A68" s="3"/>
      <c r="B68" s="30"/>
      <c r="C68" s="30"/>
      <c r="D68" s="30"/>
    </row>
    <row r="69" spans="1:4" ht="15.6" x14ac:dyDescent="0.3">
      <c r="A69" s="3"/>
      <c r="B69" s="30"/>
      <c r="C69" s="30"/>
      <c r="D69" s="30"/>
    </row>
    <row r="70" spans="1:4" ht="15.6" x14ac:dyDescent="0.3">
      <c r="A70" s="3"/>
      <c r="B70" s="30"/>
      <c r="C70" s="30"/>
      <c r="D70" s="30"/>
    </row>
    <row r="71" spans="1:4" ht="15.6" x14ac:dyDescent="0.3">
      <c r="A71" s="3"/>
      <c r="B71" s="30"/>
      <c r="C71" s="30"/>
      <c r="D71" s="30"/>
    </row>
    <row r="72" spans="1:4" ht="15.6" x14ac:dyDescent="0.3">
      <c r="A72" s="3"/>
      <c r="B72" s="30"/>
      <c r="C72" s="30"/>
      <c r="D72" s="30"/>
    </row>
    <row r="73" spans="1:4" ht="15.6" x14ac:dyDescent="0.3">
      <c r="A73" s="3"/>
      <c r="B73" s="30"/>
      <c r="C73" s="30"/>
      <c r="D73" s="30"/>
    </row>
    <row r="74" spans="1:4" ht="15.6" x14ac:dyDescent="0.3">
      <c r="A74" s="3"/>
      <c r="B74" s="30"/>
      <c r="C74" s="30"/>
      <c r="D74" s="30"/>
    </row>
    <row r="75" spans="1:4" ht="15.6" x14ac:dyDescent="0.3">
      <c r="A75" s="3"/>
      <c r="B75" s="30"/>
      <c r="C75" s="30"/>
      <c r="D75" s="30"/>
    </row>
    <row r="76" spans="1:4" ht="15.6" x14ac:dyDescent="0.3">
      <c r="A76" s="3"/>
      <c r="B76" s="30"/>
      <c r="C76" s="30"/>
      <c r="D76" s="30"/>
    </row>
    <row r="77" spans="1:4" ht="15.6" x14ac:dyDescent="0.3">
      <c r="A77" s="3"/>
      <c r="B77" s="30"/>
      <c r="C77" s="30"/>
      <c r="D77" s="30"/>
    </row>
    <row r="78" spans="1:4" ht="15.6" x14ac:dyDescent="0.3">
      <c r="A78" s="3"/>
      <c r="B78" s="30"/>
      <c r="C78" s="30"/>
      <c r="D78" s="30"/>
    </row>
    <row r="79" spans="1:4" ht="15.6" x14ac:dyDescent="0.3">
      <c r="A79" s="3"/>
      <c r="B79" s="30"/>
      <c r="C79" s="30"/>
      <c r="D79" s="30"/>
    </row>
    <row r="80" spans="1:4" ht="15.6" x14ac:dyDescent="0.3">
      <c r="A80" s="3"/>
      <c r="B80" s="30"/>
      <c r="C80" s="30"/>
      <c r="D80" s="30"/>
    </row>
    <row r="81" spans="1:4" ht="15.6" x14ac:dyDescent="0.3">
      <c r="A81" s="3"/>
      <c r="B81" s="30"/>
      <c r="C81" s="30"/>
      <c r="D81" s="30"/>
    </row>
    <row r="82" spans="1:4" ht="15.6" x14ac:dyDescent="0.3">
      <c r="A82" s="3"/>
      <c r="B82" s="30"/>
      <c r="C82" s="30"/>
      <c r="D82" s="30"/>
    </row>
    <row r="83" spans="1:4" ht="15.6" x14ac:dyDescent="0.3">
      <c r="A83" s="3"/>
      <c r="B83" s="30"/>
      <c r="C83" s="30"/>
      <c r="D83" s="30"/>
    </row>
    <row r="84" spans="1:4" ht="15.6" x14ac:dyDescent="0.3">
      <c r="A84" s="3"/>
      <c r="B84" s="30"/>
      <c r="C84" s="30"/>
      <c r="D84" s="30"/>
    </row>
    <row r="85" spans="1:4" ht="15.6" x14ac:dyDescent="0.3">
      <c r="A85" s="3"/>
      <c r="B85" s="30"/>
      <c r="C85" s="30"/>
      <c r="D85" s="30"/>
    </row>
    <row r="86" spans="1:4" ht="15.6" x14ac:dyDescent="0.3">
      <c r="A86" s="3"/>
      <c r="B86" s="30"/>
      <c r="C86" s="30"/>
      <c r="D86" s="30"/>
    </row>
    <row r="87" spans="1:4" ht="15.6" x14ac:dyDescent="0.3">
      <c r="A87" s="3"/>
      <c r="B87" s="30"/>
      <c r="C87" s="30"/>
      <c r="D87" s="30"/>
    </row>
    <row r="88" spans="1:4" ht="15.6" x14ac:dyDescent="0.3">
      <c r="A88" s="3"/>
      <c r="B88" s="30"/>
      <c r="C88" s="30"/>
      <c r="D88" s="30"/>
    </row>
    <row r="89" spans="1:4" ht="15.6" x14ac:dyDescent="0.3">
      <c r="A89" s="3"/>
      <c r="B89" s="30"/>
      <c r="C89" s="30"/>
      <c r="D89" s="30"/>
    </row>
    <row r="90" spans="1:4" ht="15.6" x14ac:dyDescent="0.3">
      <c r="A90" s="3"/>
      <c r="B90" s="30"/>
      <c r="C90" s="30"/>
      <c r="D90" s="30"/>
    </row>
    <row r="91" spans="1:4" ht="15.6" x14ac:dyDescent="0.3">
      <c r="A91" s="3"/>
      <c r="B91" s="30"/>
      <c r="C91" s="30"/>
      <c r="D91" s="30"/>
    </row>
    <row r="92" spans="1:4" ht="15.6" x14ac:dyDescent="0.3">
      <c r="A92" s="3"/>
      <c r="B92" s="30"/>
      <c r="C92" s="30"/>
      <c r="D92" s="30"/>
    </row>
    <row r="93" spans="1:4" ht="15.6" x14ac:dyDescent="0.3">
      <c r="A93" s="3"/>
      <c r="B93" s="30"/>
      <c r="C93" s="30"/>
      <c r="D93" s="30"/>
    </row>
    <row r="94" spans="1:4" ht="15.6" x14ac:dyDescent="0.3">
      <c r="A94" s="3"/>
      <c r="B94" s="30"/>
      <c r="C94" s="30"/>
      <c r="D94" s="30"/>
    </row>
    <row r="95" spans="1:4" ht="15.6" x14ac:dyDescent="0.3">
      <c r="A95" s="3"/>
      <c r="B95" s="30"/>
      <c r="C95" s="30"/>
      <c r="D95" s="30"/>
    </row>
    <row r="96" spans="1:4" ht="15.6" x14ac:dyDescent="0.3">
      <c r="A96" s="3"/>
      <c r="B96" s="30"/>
      <c r="C96" s="30"/>
      <c r="D96" s="30"/>
    </row>
    <row r="97" spans="1:4" ht="15.6" x14ac:dyDescent="0.3">
      <c r="A97" s="3"/>
      <c r="B97" s="30"/>
      <c r="C97" s="30"/>
      <c r="D97" s="30"/>
    </row>
    <row r="98" spans="1:4" ht="15.6" x14ac:dyDescent="0.3">
      <c r="A98" s="3"/>
      <c r="B98" s="30"/>
      <c r="C98" s="30"/>
      <c r="D98" s="30"/>
    </row>
    <row r="99" spans="1:4" ht="15.6" x14ac:dyDescent="0.3">
      <c r="A99" s="3"/>
      <c r="B99" s="30"/>
      <c r="C99" s="30"/>
      <c r="D99" s="30"/>
    </row>
    <row r="100" spans="1:4" ht="15.6" x14ac:dyDescent="0.3">
      <c r="A100" s="3"/>
      <c r="B100" s="30"/>
      <c r="C100" s="30"/>
      <c r="D100" s="30"/>
    </row>
    <row r="101" spans="1:4" ht="15.6" x14ac:dyDescent="0.3">
      <c r="A101" s="3"/>
      <c r="B101" s="30"/>
      <c r="C101" s="30"/>
      <c r="D101" s="30"/>
    </row>
    <row r="102" spans="1:4" ht="15.6" x14ac:dyDescent="0.3">
      <c r="A102" s="3"/>
      <c r="B102" s="30"/>
      <c r="C102" s="30"/>
      <c r="D102" s="30"/>
    </row>
    <row r="103" spans="1:4" ht="15.6" x14ac:dyDescent="0.3">
      <c r="A103" s="3"/>
      <c r="B103" s="30"/>
      <c r="C103" s="30"/>
      <c r="D103" s="30"/>
    </row>
    <row r="104" spans="1:4" ht="15.6" x14ac:dyDescent="0.3">
      <c r="A104" s="3"/>
      <c r="B104" s="30"/>
      <c r="C104" s="30"/>
      <c r="D104" s="30"/>
    </row>
    <row r="105" spans="1:4" ht="15.6" x14ac:dyDescent="0.3">
      <c r="A105" s="3"/>
      <c r="B105" s="30"/>
      <c r="C105" s="30"/>
      <c r="D105" s="30"/>
    </row>
    <row r="106" spans="1:4" ht="15.6" x14ac:dyDescent="0.3">
      <c r="A106" s="3"/>
      <c r="B106" s="30"/>
      <c r="C106" s="30"/>
      <c r="D106" s="30"/>
    </row>
    <row r="107" spans="1:4" ht="15.6" x14ac:dyDescent="0.3">
      <c r="A107" s="3"/>
      <c r="B107" s="30"/>
      <c r="C107" s="30"/>
      <c r="D107" s="30"/>
    </row>
    <row r="108" spans="1:4" ht="15.6" x14ac:dyDescent="0.3">
      <c r="A108" s="3"/>
      <c r="B108" s="30"/>
      <c r="C108" s="30"/>
      <c r="D108" s="30"/>
    </row>
    <row r="109" spans="1:4" ht="15.6" x14ac:dyDescent="0.3">
      <c r="A109" s="3"/>
      <c r="B109" s="30"/>
      <c r="C109" s="30"/>
      <c r="D109" s="30"/>
    </row>
    <row r="110" spans="1:4" ht="15.6" x14ac:dyDescent="0.3">
      <c r="A110" s="3"/>
      <c r="B110" s="30"/>
      <c r="C110" s="30"/>
      <c r="D110" s="30"/>
    </row>
    <row r="111" spans="1:4" ht="15.6" x14ac:dyDescent="0.3">
      <c r="A111" s="3"/>
      <c r="B111" s="30"/>
      <c r="C111" s="30"/>
      <c r="D111" s="30"/>
    </row>
    <row r="112" spans="1:4" ht="15.6" x14ac:dyDescent="0.3">
      <c r="A112" s="3"/>
      <c r="B112" s="30"/>
      <c r="C112" s="30"/>
      <c r="D112" s="30"/>
    </row>
    <row r="113" spans="1:4" ht="15.6" x14ac:dyDescent="0.3">
      <c r="A113" s="3"/>
      <c r="B113" s="30"/>
      <c r="C113" s="30"/>
      <c r="D113" s="30"/>
    </row>
    <row r="114" spans="1:4" ht="15.6" x14ac:dyDescent="0.3">
      <c r="A114" s="3"/>
      <c r="B114" s="30"/>
      <c r="C114" s="30"/>
      <c r="D114" s="30"/>
    </row>
    <row r="115" spans="1:4" ht="15.6" x14ac:dyDescent="0.3">
      <c r="A115" s="3"/>
      <c r="B115" s="30"/>
      <c r="C115" s="30"/>
      <c r="D115" s="30"/>
    </row>
    <row r="116" spans="1:4" ht="15.6" x14ac:dyDescent="0.3">
      <c r="A116" s="3"/>
      <c r="B116" s="30"/>
      <c r="C116" s="30"/>
      <c r="D116" s="30"/>
    </row>
    <row r="117" spans="1:4" ht="15.6" x14ac:dyDescent="0.3">
      <c r="A117" s="3"/>
      <c r="B117" s="30"/>
      <c r="C117" s="30"/>
      <c r="D117" s="30"/>
    </row>
    <row r="118" spans="1:4" ht="15.6" x14ac:dyDescent="0.3">
      <c r="A118" s="3"/>
      <c r="B118" s="30"/>
      <c r="C118" s="30"/>
      <c r="D118" s="30"/>
    </row>
    <row r="119" spans="1:4" ht="15.6" x14ac:dyDescent="0.3">
      <c r="A119" s="3"/>
      <c r="B119" s="30"/>
      <c r="C119" s="30"/>
      <c r="D119" s="30"/>
    </row>
    <row r="120" spans="1:4" ht="15.6" x14ac:dyDescent="0.3">
      <c r="A120" s="3"/>
      <c r="B120" s="30"/>
      <c r="C120" s="30"/>
      <c r="D120" s="30"/>
    </row>
    <row r="121" spans="1:4" ht="15.6" x14ac:dyDescent="0.3">
      <c r="A121" s="3"/>
      <c r="B121" s="30"/>
      <c r="C121" s="30"/>
      <c r="D121" s="30"/>
    </row>
    <row r="122" spans="1:4" ht="15.6" x14ac:dyDescent="0.3">
      <c r="A122" s="3"/>
      <c r="B122" s="30"/>
      <c r="C122" s="30"/>
      <c r="D122" s="30"/>
    </row>
    <row r="123" spans="1:4" ht="15.6" x14ac:dyDescent="0.3">
      <c r="A123" s="3"/>
      <c r="B123" s="30"/>
      <c r="C123" s="30"/>
      <c r="D123" s="30"/>
    </row>
    <row r="124" spans="1:4" ht="15.6" x14ac:dyDescent="0.3">
      <c r="A124" s="3"/>
      <c r="B124" s="30"/>
      <c r="C124" s="30"/>
      <c r="D124" s="30"/>
    </row>
    <row r="125" spans="1:4" ht="15.6" x14ac:dyDescent="0.3">
      <c r="A125" s="3"/>
      <c r="B125" s="30"/>
      <c r="C125" s="30"/>
      <c r="D125" s="30"/>
    </row>
    <row r="126" spans="1:4" ht="15.6" x14ac:dyDescent="0.3">
      <c r="A126" s="3"/>
      <c r="B126" s="30"/>
      <c r="C126" s="30"/>
      <c r="D126" s="30"/>
    </row>
    <row r="127" spans="1:4" ht="15.6" x14ac:dyDescent="0.3">
      <c r="A127" s="3"/>
      <c r="B127" s="30"/>
      <c r="C127" s="30"/>
      <c r="D127" s="30"/>
    </row>
    <row r="128" spans="1:4" ht="15.6" x14ac:dyDescent="0.3">
      <c r="A128" s="3"/>
      <c r="B128" s="30"/>
      <c r="C128" s="30"/>
      <c r="D128" s="30"/>
    </row>
    <row r="129" spans="1:4" ht="15.6" x14ac:dyDescent="0.3">
      <c r="A129" s="3"/>
      <c r="B129" s="30"/>
      <c r="C129" s="30"/>
      <c r="D129" s="30"/>
    </row>
    <row r="130" spans="1:4" ht="15.6" x14ac:dyDescent="0.3">
      <c r="A130" s="3"/>
      <c r="B130" s="30"/>
      <c r="C130" s="30"/>
      <c r="D130" s="30"/>
    </row>
    <row r="131" spans="1:4" ht="15.6" x14ac:dyDescent="0.3">
      <c r="A131" s="3"/>
      <c r="B131" s="30"/>
      <c r="C131" s="30"/>
      <c r="D131" s="30"/>
    </row>
    <row r="132" spans="1:4" ht="15.6" x14ac:dyDescent="0.3">
      <c r="A132" s="3"/>
      <c r="B132" s="30"/>
      <c r="C132" s="30"/>
      <c r="D132" s="30"/>
    </row>
    <row r="133" spans="1:4" ht="15.6" x14ac:dyDescent="0.3">
      <c r="A133" s="3"/>
      <c r="B133" s="30"/>
      <c r="C133" s="30"/>
      <c r="D133" s="30"/>
    </row>
    <row r="134" spans="1:4" ht="15.6" x14ac:dyDescent="0.3">
      <c r="A134" s="3"/>
      <c r="B134" s="30"/>
      <c r="C134" s="30"/>
      <c r="D134" s="30"/>
    </row>
    <row r="135" spans="1:4" ht="15.6" x14ac:dyDescent="0.3">
      <c r="A135" s="3"/>
      <c r="B135" s="30"/>
      <c r="C135" s="30"/>
      <c r="D135" s="30"/>
    </row>
    <row r="136" spans="1:4" ht="15.6" x14ac:dyDescent="0.3">
      <c r="A136" s="3"/>
      <c r="B136" s="30"/>
      <c r="C136" s="30"/>
      <c r="D136" s="30"/>
    </row>
    <row r="137" spans="1:4" ht="15.6" x14ac:dyDescent="0.3">
      <c r="A137" s="3"/>
      <c r="B137" s="30"/>
      <c r="C137" s="30"/>
      <c r="D137" s="30"/>
    </row>
    <row r="138" spans="1:4" ht="15.6" x14ac:dyDescent="0.3">
      <c r="A138" s="3"/>
      <c r="B138" s="30"/>
      <c r="C138" s="30"/>
      <c r="D138" s="30"/>
    </row>
    <row r="139" spans="1:4" ht="15.6" x14ac:dyDescent="0.3">
      <c r="A139" s="3"/>
      <c r="B139" s="30"/>
      <c r="C139" s="30"/>
      <c r="D139" s="30"/>
    </row>
    <row r="140" spans="1:4" ht="15.6" x14ac:dyDescent="0.3">
      <c r="A140" s="3"/>
      <c r="B140" s="30"/>
      <c r="C140" s="30"/>
      <c r="D140" s="30"/>
    </row>
    <row r="141" spans="1:4" ht="15.6" x14ac:dyDescent="0.3">
      <c r="A141" s="3"/>
      <c r="B141" s="30"/>
      <c r="C141" s="30"/>
      <c r="D141" s="30"/>
    </row>
    <row r="142" spans="1:4" ht="15.6" x14ac:dyDescent="0.3">
      <c r="A142" s="3"/>
      <c r="B142" s="30"/>
      <c r="C142" s="30"/>
      <c r="D142" s="30"/>
    </row>
    <row r="143" spans="1:4" ht="15.6" x14ac:dyDescent="0.3">
      <c r="A143" s="3"/>
      <c r="B143" s="30"/>
      <c r="C143" s="30"/>
      <c r="D143" s="30"/>
    </row>
    <row r="144" spans="1:4" ht="15.6" x14ac:dyDescent="0.3">
      <c r="A144" s="3"/>
      <c r="B144" s="30"/>
      <c r="C144" s="30"/>
      <c r="D144" s="30"/>
    </row>
    <row r="145" spans="1:4" ht="15.6" x14ac:dyDescent="0.3">
      <c r="A145" s="3"/>
      <c r="B145" s="30"/>
      <c r="C145" s="30"/>
      <c r="D145" s="30"/>
    </row>
    <row r="146" spans="1:4" ht="15.6" x14ac:dyDescent="0.3">
      <c r="A146" s="3"/>
      <c r="B146" s="30"/>
      <c r="C146" s="30"/>
      <c r="D146" s="30"/>
    </row>
    <row r="147" spans="1:4" ht="15.6" x14ac:dyDescent="0.3">
      <c r="A147" s="3"/>
      <c r="B147" s="30"/>
      <c r="C147" s="30"/>
      <c r="D147" s="30"/>
    </row>
    <row r="148" spans="1:4" ht="15.6" x14ac:dyDescent="0.3">
      <c r="A148" s="3"/>
      <c r="B148" s="30"/>
      <c r="C148" s="30"/>
      <c r="D148" s="30"/>
    </row>
    <row r="149" spans="1:4" ht="15.6" x14ac:dyDescent="0.3">
      <c r="A149" s="3"/>
      <c r="B149" s="30"/>
      <c r="C149" s="30"/>
      <c r="D149" s="30"/>
    </row>
    <row r="150" spans="1:4" ht="15.6" x14ac:dyDescent="0.3">
      <c r="A150" s="3"/>
      <c r="B150" s="30"/>
      <c r="C150" s="30"/>
      <c r="D150" s="30"/>
    </row>
    <row r="151" spans="1:4" ht="15.6" x14ac:dyDescent="0.3">
      <c r="A151" s="3"/>
      <c r="B151" s="30"/>
      <c r="C151" s="30"/>
      <c r="D151" s="30"/>
    </row>
    <row r="152" spans="1:4" ht="15.6" x14ac:dyDescent="0.3">
      <c r="A152" s="3"/>
      <c r="B152" s="30"/>
      <c r="C152" s="30"/>
      <c r="D152" s="30"/>
    </row>
    <row r="153" spans="1:4" ht="15.6" x14ac:dyDescent="0.3">
      <c r="A153" s="3"/>
      <c r="B153" s="30"/>
      <c r="C153" s="30"/>
      <c r="D153" s="30"/>
    </row>
    <row r="154" spans="1:4" ht="15.6" x14ac:dyDescent="0.3">
      <c r="A154" s="3"/>
      <c r="B154" s="30"/>
      <c r="C154" s="30"/>
      <c r="D154" s="30"/>
    </row>
    <row r="155" spans="1:4" ht="15.6" x14ac:dyDescent="0.3">
      <c r="A155" s="3"/>
      <c r="B155" s="30"/>
      <c r="C155" s="30"/>
      <c r="D155" s="30"/>
    </row>
    <row r="156" spans="1:4" ht="15.6" x14ac:dyDescent="0.3">
      <c r="A156" s="3"/>
      <c r="B156" s="30"/>
      <c r="C156" s="30"/>
      <c r="D156" s="30"/>
    </row>
    <row r="157" spans="1:4" ht="15.6" x14ac:dyDescent="0.3">
      <c r="A157" s="3"/>
      <c r="B157" s="30"/>
      <c r="C157" s="30"/>
      <c r="D157" s="30"/>
    </row>
    <row r="158" spans="1:4" ht="15.6" x14ac:dyDescent="0.3">
      <c r="A158" s="3"/>
      <c r="B158" s="30"/>
      <c r="C158" s="30"/>
      <c r="D158" s="30"/>
    </row>
    <row r="159" spans="1:4" ht="15.6" x14ac:dyDescent="0.3">
      <c r="A159" s="3"/>
      <c r="B159" s="30"/>
      <c r="C159" s="30"/>
      <c r="D159" s="30"/>
    </row>
    <row r="160" spans="1:4" ht="15.6" x14ac:dyDescent="0.3">
      <c r="A160" s="3"/>
      <c r="B160" s="30"/>
      <c r="C160" s="30"/>
      <c r="D160" s="30"/>
    </row>
    <row r="161" spans="1:4" ht="15.6" x14ac:dyDescent="0.3">
      <c r="A161" s="3"/>
      <c r="B161" s="30"/>
      <c r="C161" s="30"/>
      <c r="D161" s="30"/>
    </row>
    <row r="162" spans="1:4" ht="15.6" x14ac:dyDescent="0.3">
      <c r="A162" s="3"/>
      <c r="B162" s="30"/>
      <c r="C162" s="30"/>
      <c r="D162" s="30"/>
    </row>
    <row r="163" spans="1:4" ht="15.6" x14ac:dyDescent="0.3">
      <c r="A163" s="3"/>
      <c r="B163" s="30"/>
      <c r="C163" s="30"/>
      <c r="D163" s="30"/>
    </row>
    <row r="164" spans="1:4" ht="15.6" x14ac:dyDescent="0.3">
      <c r="A164" s="3"/>
      <c r="B164" s="30"/>
      <c r="C164" s="30"/>
      <c r="D164" s="30"/>
    </row>
    <row r="165" spans="1:4" ht="15.6" x14ac:dyDescent="0.3">
      <c r="A165" s="3"/>
      <c r="B165" s="30"/>
      <c r="C165" s="30"/>
      <c r="D165" s="30"/>
    </row>
    <row r="166" spans="1:4" ht="15.6" x14ac:dyDescent="0.3">
      <c r="A166" s="3"/>
      <c r="B166" s="30"/>
      <c r="C166" s="30"/>
      <c r="D166" s="30"/>
    </row>
    <row r="167" spans="1:4" ht="15.6" x14ac:dyDescent="0.3">
      <c r="A167" s="3"/>
      <c r="B167" s="30"/>
      <c r="C167" s="30"/>
      <c r="D167" s="30"/>
    </row>
    <row r="168" spans="1:4" ht="15.6" x14ac:dyDescent="0.3">
      <c r="A168" s="3"/>
      <c r="B168" s="30"/>
      <c r="C168" s="30"/>
      <c r="D168" s="30"/>
    </row>
    <row r="169" spans="1:4" ht="15.6" x14ac:dyDescent="0.3">
      <c r="A169" s="3"/>
      <c r="B169" s="30"/>
      <c r="C169" s="30"/>
      <c r="D169" s="30"/>
    </row>
    <row r="170" spans="1:4" ht="15.6" x14ac:dyDescent="0.3">
      <c r="A170" s="3"/>
      <c r="B170" s="30"/>
      <c r="C170" s="30"/>
      <c r="D170" s="30"/>
    </row>
    <row r="171" spans="1:4" ht="15.6" x14ac:dyDescent="0.3">
      <c r="A171" s="3"/>
      <c r="B171" s="30"/>
      <c r="C171" s="30"/>
      <c r="D171" s="30"/>
    </row>
    <row r="172" spans="1:4" ht="15.6" x14ac:dyDescent="0.3">
      <c r="A172" s="3"/>
      <c r="B172" s="30"/>
      <c r="C172" s="30"/>
      <c r="D172" s="30"/>
    </row>
    <row r="173" spans="1:4" ht="15.6" x14ac:dyDescent="0.3">
      <c r="A173" s="3"/>
      <c r="B173" s="30"/>
      <c r="C173" s="30"/>
      <c r="D173" s="30"/>
    </row>
    <row r="174" spans="1:4" ht="15.6" x14ac:dyDescent="0.3">
      <c r="A174" s="3"/>
      <c r="B174" s="30"/>
      <c r="C174" s="30"/>
      <c r="D174" s="30"/>
    </row>
    <row r="175" spans="1:4" ht="15.6" x14ac:dyDescent="0.3">
      <c r="A175" s="3"/>
      <c r="B175" s="30"/>
      <c r="C175" s="30"/>
      <c r="D175" s="30"/>
    </row>
    <row r="176" spans="1:4" ht="15.6" x14ac:dyDescent="0.3">
      <c r="A176" s="3"/>
      <c r="B176" s="30"/>
      <c r="C176" s="30"/>
      <c r="D176" s="30"/>
    </row>
    <row r="177" spans="1:4" ht="15.6" x14ac:dyDescent="0.3">
      <c r="A177" s="3"/>
      <c r="B177" s="30"/>
      <c r="C177" s="30"/>
      <c r="D177" s="30"/>
    </row>
    <row r="178" spans="1:4" ht="15.6" x14ac:dyDescent="0.3">
      <c r="A178" s="3"/>
      <c r="B178" s="30"/>
      <c r="C178" s="30"/>
      <c r="D178" s="30"/>
    </row>
    <row r="179" spans="1:4" ht="15.6" x14ac:dyDescent="0.3">
      <c r="A179" s="3"/>
      <c r="B179" s="30"/>
      <c r="C179" s="30"/>
      <c r="D179" s="30"/>
    </row>
    <row r="180" spans="1:4" ht="15.6" x14ac:dyDescent="0.3">
      <c r="A180" s="3"/>
      <c r="B180" s="30"/>
      <c r="C180" s="30"/>
      <c r="D180" s="30"/>
    </row>
    <row r="181" spans="1:4" ht="15.6" x14ac:dyDescent="0.3">
      <c r="A181" s="3"/>
      <c r="B181" s="30"/>
      <c r="C181" s="30"/>
      <c r="D181" s="30"/>
    </row>
    <row r="182" spans="1:4" ht="15.6" x14ac:dyDescent="0.3">
      <c r="A182" s="3"/>
      <c r="B182" s="30"/>
      <c r="C182" s="30"/>
      <c r="D182" s="30"/>
    </row>
    <row r="183" spans="1:4" ht="15.6" x14ac:dyDescent="0.3">
      <c r="A183" s="3"/>
      <c r="B183" s="30"/>
      <c r="C183" s="30"/>
      <c r="D183" s="30"/>
    </row>
    <row r="184" spans="1:4" ht="15.6" x14ac:dyDescent="0.3">
      <c r="A184" s="3"/>
      <c r="B184" s="30"/>
      <c r="C184" s="30"/>
      <c r="D184" s="30"/>
    </row>
    <row r="185" spans="1:4" ht="15.6" x14ac:dyDescent="0.3">
      <c r="A185" s="3"/>
      <c r="B185" s="30"/>
      <c r="C185" s="30"/>
      <c r="D185" s="30"/>
    </row>
    <row r="186" spans="1:4" ht="15.6" x14ac:dyDescent="0.3">
      <c r="A186" s="3"/>
      <c r="B186" s="30"/>
      <c r="C186" s="30"/>
      <c r="D186" s="30"/>
    </row>
    <row r="187" spans="1:4" ht="15.6" x14ac:dyDescent="0.3">
      <c r="A187" s="3"/>
      <c r="B187" s="30"/>
      <c r="C187" s="30"/>
      <c r="D187" s="30"/>
    </row>
    <row r="188" spans="1:4" ht="15.6" x14ac:dyDescent="0.3">
      <c r="A188" s="3"/>
      <c r="B188" s="30"/>
      <c r="C188" s="30"/>
      <c r="D188" s="30"/>
    </row>
    <row r="189" spans="1:4" ht="15.6" x14ac:dyDescent="0.3">
      <c r="A189" s="3"/>
      <c r="B189" s="30"/>
      <c r="C189" s="30"/>
      <c r="D189" s="30"/>
    </row>
    <row r="190" spans="1:4" ht="15.6" x14ac:dyDescent="0.3">
      <c r="A190" s="3"/>
      <c r="B190" s="30"/>
      <c r="C190" s="30"/>
      <c r="D190" s="30"/>
    </row>
    <row r="191" spans="1:4" ht="15.6" x14ac:dyDescent="0.3">
      <c r="A191" s="3"/>
      <c r="B191" s="30"/>
      <c r="C191" s="30"/>
      <c r="D191" s="30"/>
    </row>
    <row r="192" spans="1:4" ht="15.6" x14ac:dyDescent="0.3">
      <c r="A192" s="3"/>
      <c r="B192" s="30"/>
      <c r="C192" s="30"/>
      <c r="D192" s="30"/>
    </row>
    <row r="193" spans="1:4" ht="15.6" x14ac:dyDescent="0.3">
      <c r="A193" s="3"/>
      <c r="B193" s="30"/>
      <c r="C193" s="30"/>
      <c r="D193" s="30"/>
    </row>
    <row r="194" spans="1:4" ht="15.6" x14ac:dyDescent="0.3">
      <c r="A194" s="3"/>
      <c r="B194" s="30"/>
      <c r="C194" s="30"/>
      <c r="D194" s="30"/>
    </row>
    <row r="195" spans="1:4" ht="15.6" x14ac:dyDescent="0.3">
      <c r="A195" s="3"/>
      <c r="B195" s="30"/>
      <c r="C195" s="30"/>
      <c r="D195" s="30"/>
    </row>
    <row r="196" spans="1:4" ht="15.6" x14ac:dyDescent="0.3">
      <c r="A196" s="3"/>
      <c r="B196" s="30"/>
      <c r="C196" s="30"/>
      <c r="D196" s="30"/>
    </row>
  </sheetData>
  <mergeCells count="5">
    <mergeCell ref="A5:D5"/>
    <mergeCell ref="C1:D1"/>
    <mergeCell ref="C2:D2"/>
    <mergeCell ref="C3:D3"/>
    <mergeCell ref="A6:D6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5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2016-10-10T06:33:03Z</cp:lastPrinted>
  <dcterms:created xsi:type="dcterms:W3CDTF">2015-02-13T02:48:06Z</dcterms:created>
  <dcterms:modified xsi:type="dcterms:W3CDTF">2016-12-09T03:53:45Z</dcterms:modified>
</cp:coreProperties>
</file>