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5621"/>
</workbook>
</file>

<file path=xl/calcChain.xml><?xml version="1.0" encoding="utf-8"?>
<calcChain xmlns="http://schemas.openxmlformats.org/spreadsheetml/2006/main">
  <c r="B22" i="2" l="1"/>
  <c r="C22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9" i="2"/>
</calcChain>
</file>

<file path=xl/sharedStrings.xml><?xml version="1.0" encoding="utf-8"?>
<sst xmlns="http://schemas.openxmlformats.org/spreadsheetml/2006/main" count="19" uniqueCount="19">
  <si>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</si>
  <si>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</si>
  <si>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</si>
  <si>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</si>
  <si>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</si>
  <si>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</si>
  <si>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</si>
  <si>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</si>
  <si>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</si>
  <si>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</si>
  <si>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</si>
  <si>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</si>
  <si>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</si>
  <si>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</si>
  <si>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</si>
  <si>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</si>
  <si>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01.04.2016 года</t>
  </si>
  <si>
    <t>2016 год  (план)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</si>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</sst>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4" fontId="6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6" fillId="0" borderId="10" xfId="1" applyNumberFormat="1" applyFont="1" applyFill="1" applyBorder="1" applyAlignment="1" applyProtection="1">
      <alignment horizontal="center" vertical="center"/>
      <protection hidden="1"/>
    </xf>
    <xf numFmtId="4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4"/>
  <sheetViews>
    <sheetView showGridLines="0" tabSelected="1" zoomScale="70" zoomScaleNormal="70" workbookViewId="0">
      <selection activeCell="C9" sqref="C9"/>
    </sheetView>
  </sheetViews>
  <sheetFormatPr defaultColWidth="9.109375"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9" t="s">
        <v>16</v>
      </c>
      <c r="B4" s="19"/>
      <c r="C4" s="19"/>
      <c r="D4" s="19"/>
      <c r="E4" s="2"/>
    </row>
    <row r="5" spans="1:5" ht="13.2" customHeight="1" x14ac:dyDescent="0.25">
      <c r="A5" s="18"/>
      <c r="B5" s="18"/>
      <c r="C5" s="18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5"/>
      <c r="D7" s="17" t="s">
        <v>15</v>
      </c>
      <c r="E7" s="2"/>
    </row>
    <row r="8" spans="1:5" ht="61.5" customHeight="1" x14ac:dyDescent="0.25">
      <c r="A8" s="6" t="s">
        <v>12</v>
      </c>
      <c r="B8" s="6" t="s">
        <v>17</v>
      </c>
      <c r="C8" s="6" t="s">
        <v>13</v>
      </c>
      <c r="D8" s="6" t="s">
        <v>14</v>
      </c>
      <c r="E8" s="2"/>
    </row>
    <row r="9" spans="1:5" ht="46.8" x14ac:dyDescent="0.25">
      <c r="A9" s="7" t="s">
        <v>11</v>
      </c>
      <c r="B9" s="15">
        <v>133038252</v>
      </c>
      <c r="C9" s="9">
        <v>25251213.98</v>
      </c>
      <c r="D9" s="15">
        <f>C9/B9*100</f>
        <v>18.980416233971564</v>
      </c>
      <c r="E9" s="10"/>
    </row>
    <row r="10" spans="1:5" ht="46.8" x14ac:dyDescent="0.25">
      <c r="A10" s="7" t="s">
        <v>10</v>
      </c>
      <c r="B10" s="15">
        <v>24793011.600000001</v>
      </c>
      <c r="C10" s="9">
        <v>4035690.08</v>
      </c>
      <c r="D10" s="15">
        <f t="shared" ref="D10:D22" si="0">C10/B10*100</f>
        <v>16.277530721600598</v>
      </c>
      <c r="E10" s="10"/>
    </row>
    <row r="11" spans="1:5" ht="46.8" x14ac:dyDescent="0.25">
      <c r="A11" s="7" t="s">
        <v>9</v>
      </c>
      <c r="B11" s="15">
        <v>1220872.1000000001</v>
      </c>
      <c r="C11" s="9">
        <v>278096.2</v>
      </c>
      <c r="D11" s="15">
        <f t="shared" si="0"/>
        <v>22.778487607342324</v>
      </c>
      <c r="E11" s="10"/>
    </row>
    <row r="12" spans="1:5" ht="46.8" x14ac:dyDescent="0.25">
      <c r="A12" s="7" t="s">
        <v>8</v>
      </c>
      <c r="B12" s="15">
        <v>31763304.449999999</v>
      </c>
      <c r="C12" s="9">
        <v>8159494.04</v>
      </c>
      <c r="D12" s="15">
        <f t="shared" si="0"/>
        <v>25.688429403950131</v>
      </c>
      <c r="E12" s="10"/>
    </row>
    <row r="13" spans="1:5" ht="46.8" x14ac:dyDescent="0.25">
      <c r="A13" s="7" t="s">
        <v>7</v>
      </c>
      <c r="B13" s="15">
        <v>650000</v>
      </c>
      <c r="C13" s="9">
        <v>182380</v>
      </c>
      <c r="D13" s="15">
        <f t="shared" si="0"/>
        <v>28.058461538461536</v>
      </c>
      <c r="E13" s="10"/>
    </row>
    <row r="14" spans="1:5" ht="46.8" x14ac:dyDescent="0.25">
      <c r="A14" s="7" t="s">
        <v>6</v>
      </c>
      <c r="B14" s="15">
        <v>305000</v>
      </c>
      <c r="C14" s="9">
        <v>26000</v>
      </c>
      <c r="D14" s="15">
        <f t="shared" si="0"/>
        <v>8.524590163934425</v>
      </c>
      <c r="E14" s="10"/>
    </row>
    <row r="15" spans="1:5" ht="46.8" x14ac:dyDescent="0.25">
      <c r="A15" s="7" t="s">
        <v>5</v>
      </c>
      <c r="B15" s="15">
        <v>100000</v>
      </c>
      <c r="C15" s="9">
        <v>0</v>
      </c>
      <c r="D15" s="15">
        <f t="shared" si="0"/>
        <v>0</v>
      </c>
      <c r="E15" s="10"/>
    </row>
    <row r="16" spans="1:5" ht="93.6" x14ac:dyDescent="0.25">
      <c r="A16" s="7" t="s">
        <v>18</v>
      </c>
      <c r="B16" s="15">
        <v>374500</v>
      </c>
      <c r="C16" s="9">
        <v>4668</v>
      </c>
      <c r="D16" s="15">
        <f t="shared" si="0"/>
        <v>1.2464619492656874</v>
      </c>
      <c r="E16" s="10"/>
    </row>
    <row r="17" spans="1:5" ht="46.8" x14ac:dyDescent="0.25">
      <c r="A17" s="7" t="s">
        <v>4</v>
      </c>
      <c r="B17" s="15">
        <v>1963843</v>
      </c>
      <c r="C17" s="9">
        <v>498462.28</v>
      </c>
      <c r="D17" s="15">
        <f t="shared" si="0"/>
        <v>25.381982164562032</v>
      </c>
      <c r="E17" s="10"/>
    </row>
    <row r="18" spans="1:5" ht="62.4" x14ac:dyDescent="0.25">
      <c r="A18" s="7" t="s">
        <v>3</v>
      </c>
      <c r="B18" s="15">
        <v>1818985.42</v>
      </c>
      <c r="C18" s="9">
        <v>482151.71</v>
      </c>
      <c r="D18" s="15">
        <f t="shared" si="0"/>
        <v>26.506628623774237</v>
      </c>
      <c r="E18" s="10"/>
    </row>
    <row r="19" spans="1:5" ht="46.8" x14ac:dyDescent="0.25">
      <c r="A19" s="7" t="s">
        <v>2</v>
      </c>
      <c r="B19" s="15">
        <v>60000</v>
      </c>
      <c r="C19" s="9">
        <v>0</v>
      </c>
      <c r="D19" s="15">
        <f t="shared" si="0"/>
        <v>0</v>
      </c>
      <c r="E19" s="10"/>
    </row>
    <row r="20" spans="1:5" ht="46.8" x14ac:dyDescent="0.25">
      <c r="A20" s="7" t="s">
        <v>1</v>
      </c>
      <c r="B20" s="15">
        <v>93888603.900000006</v>
      </c>
      <c r="C20" s="9">
        <v>23232606.93</v>
      </c>
      <c r="D20" s="15">
        <f t="shared" si="0"/>
        <v>24.744863556331993</v>
      </c>
      <c r="E20" s="10"/>
    </row>
    <row r="21" spans="1:5" ht="47.4" thickBot="1" x14ac:dyDescent="0.3">
      <c r="A21" s="8" t="s">
        <v>0</v>
      </c>
      <c r="B21" s="16">
        <v>100000</v>
      </c>
      <c r="C21" s="11">
        <v>0</v>
      </c>
      <c r="D21" s="16">
        <f t="shared" si="0"/>
        <v>0</v>
      </c>
      <c r="E21" s="10"/>
    </row>
    <row r="22" spans="1:5" ht="19.8" customHeight="1" thickBot="1" x14ac:dyDescent="0.3">
      <c r="A22" s="4"/>
      <c r="B22" s="12">
        <f>SUM(B9:B21)</f>
        <v>290076372.46999997</v>
      </c>
      <c r="C22" s="14">
        <f>SUM(C9:C21)</f>
        <v>62150763.220000006</v>
      </c>
      <c r="D22" s="13">
        <f t="shared" si="0"/>
        <v>21.425655144121645</v>
      </c>
      <c r="E22" s="2"/>
    </row>
    <row r="23" spans="1:5" ht="13.2" customHeight="1" x14ac:dyDescent="0.25">
      <c r="A23" s="2"/>
      <c r="B23" s="3"/>
      <c r="C23" s="2"/>
      <c r="D23" s="2"/>
      <c r="E23" s="2"/>
    </row>
    <row r="24" spans="1:5" ht="13.2" customHeight="1" x14ac:dyDescent="0.25">
      <c r="A24" s="2"/>
      <c r="B24" s="2"/>
      <c r="C24" s="2"/>
      <c r="D24" s="2"/>
      <c r="E24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2016-04-12T01:55:59Z</dcterms:modified>
</cp:coreProperties>
</file>