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48" windowWidth="2820" windowHeight="7416"/>
  </bookViews>
  <sheets>
    <sheet name="Исполнение бюджета_3" sheetId="2" r:id="rId1"/>
  </sheets>
  <calcPr calcId="145621"/>
</workbook>
</file>

<file path=xl/calcChain.xml><?xml version="1.0" encoding="utf-8"?>
<calcChain xmlns="http://schemas.openxmlformats.org/spreadsheetml/2006/main">
  <c r="D18" i="2" l="1"/>
  <c r="C25" i="2" l="1"/>
  <c r="D24" i="2"/>
  <c r="B25" i="2"/>
  <c r="D20" i="2"/>
  <c r="D10" i="2" l="1"/>
  <c r="D11" i="2"/>
  <c r="D12" i="2"/>
  <c r="D13" i="2"/>
  <c r="D14" i="2"/>
  <c r="D15" i="2"/>
  <c r="D16" i="2"/>
  <c r="D17" i="2"/>
  <c r="D19" i="2"/>
  <c r="D21" i="2"/>
  <c r="D22" i="2"/>
  <c r="D23" i="2"/>
  <c r="D25" i="2"/>
  <c r="D9" i="2"/>
</calcChain>
</file>

<file path=xl/sharedStrings.xml><?xml version="1.0" encoding="utf-8"?>
<sst xmlns="http://schemas.openxmlformats.org/spreadsheetml/2006/main" count="22" uniqueCount="22">
  <si>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</si>
  <si>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</si>
  <si>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</si>
  <si>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</si>
  <si>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</si>
  <si>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</si>
  <si>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</si>
  <si>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</si>
  <si>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</si>
  <si>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</si>
  <si>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</si>
  <si>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</si>
  <si>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программы</t>
  </si>
  <si>
    <t>Исполнено</t>
  </si>
  <si>
    <t>% исполнения</t>
  </si>
  <si>
    <t>рублей</t>
  </si>
  <si>
    <t>2016 год  (план)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</si>
  <si>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 на 2014-2018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</si>
  <si>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2014-2018 годы"</t>
  </si>
  <si>
    <t>Муниципальная программа "Создание условий для развития сельскохозяйственного производства в поселениях Слюдянского района на 2015-2018 годы"</t>
  </si>
  <si>
    <t>Исполнение муниципальных программ муниципального образования Слюдянский район за счет средств местного бюджета по состоянию на 01.10.2016 года</t>
  </si>
  <si>
    <t>Муниципальная программа "Энергосбережение и повышение энергетической эффективности в муниципальном образовании Слюдянский район на 2014-2018 годы"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</si>
</sst>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0000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1" xfId="1" applyBorder="1" applyProtection="1"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5" fillId="0" borderId="3" xfId="1" applyNumberFormat="1" applyFont="1" applyFill="1" applyBorder="1" applyAlignment="1" applyProtection="1">
      <alignment horizontal="center" vertical="center" wrapText="1"/>
      <protection hidden="1"/>
    </xf>
    <xf numFmtId="165" fontId="6" fillId="0" borderId="4" xfId="1" applyNumberFormat="1" applyFont="1" applyFill="1" applyBorder="1" applyAlignment="1" applyProtection="1">
      <alignment horizontal="left" vertical="center" wrapText="1"/>
      <protection hidden="1"/>
    </xf>
    <xf numFmtId="4" fontId="6" fillId="0" borderId="6" xfId="1" applyNumberFormat="1" applyFont="1" applyFill="1" applyBorder="1" applyAlignment="1" applyProtection="1">
      <alignment horizontal="center" vertical="center"/>
      <protection hidden="1"/>
    </xf>
    <xf numFmtId="0" fontId="1" fillId="0" borderId="0" xfId="1" applyBorder="1" applyProtection="1">
      <protection hidden="1"/>
    </xf>
    <xf numFmtId="4" fontId="5" fillId="0" borderId="5" xfId="1" applyNumberFormat="1" applyFont="1" applyFill="1" applyBorder="1" applyAlignment="1" applyProtection="1">
      <alignment horizontal="center" vertical="center" wrapText="1"/>
      <protection hidden="1"/>
    </xf>
    <xf numFmtId="4" fontId="5" fillId="0" borderId="2" xfId="1" applyNumberFormat="1" applyFont="1" applyFill="1" applyBorder="1" applyAlignment="1" applyProtection="1">
      <alignment horizontal="center" vertical="center" wrapText="1"/>
      <protection hidden="1"/>
    </xf>
    <xf numFmtId="4" fontId="5" fillId="0" borderId="2" xfId="1" applyNumberFormat="1" applyFont="1" applyFill="1" applyBorder="1" applyAlignment="1" applyProtection="1">
      <alignment horizontal="center" vertical="center"/>
      <protection hidden="1"/>
    </xf>
    <xf numFmtId="4" fontId="6" fillId="0" borderId="3" xfId="1" applyNumberFormat="1" applyFont="1" applyFill="1" applyBorder="1" applyAlignment="1" applyProtection="1">
      <alignment horizontal="center" vertical="center" wrapText="1"/>
      <protection hidden="1"/>
    </xf>
    <xf numFmtId="4" fontId="6" fillId="0" borderId="7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Font="1" applyProtection="1">
      <protection hidden="1"/>
    </xf>
    <xf numFmtId="165" fontId="6" fillId="0" borderId="3" xfId="1" applyNumberFormat="1" applyFont="1" applyFill="1" applyBorder="1" applyAlignment="1" applyProtection="1">
      <alignment horizontal="left" vertical="center" wrapText="1"/>
      <protection hidden="1"/>
    </xf>
    <xf numFmtId="4" fontId="6" fillId="0" borderId="3" xfId="1" applyNumberFormat="1" applyFont="1" applyFill="1" applyBorder="1" applyAlignment="1" applyProtection="1">
      <alignment horizontal="center" vertical="center"/>
      <protection hidden="1"/>
    </xf>
    <xf numFmtId="165" fontId="6" fillId="0" borderId="7" xfId="1" applyNumberFormat="1" applyFont="1" applyFill="1" applyBorder="1" applyAlignment="1" applyProtection="1">
      <alignment horizontal="left" vertical="center" wrapText="1"/>
      <protection hidden="1"/>
    </xf>
    <xf numFmtId="4" fontId="6" fillId="0" borderId="7" xfId="1" applyNumberFormat="1" applyFont="1" applyFill="1" applyBorder="1" applyAlignment="1" applyProtection="1">
      <alignment horizontal="center" vertical="center"/>
      <protection hidden="1"/>
    </xf>
    <xf numFmtId="0" fontId="3" fillId="0" borderId="5" xfId="1" applyNumberFormat="1" applyFont="1" applyFill="1" applyBorder="1" applyAlignment="1" applyProtection="1">
      <alignment horizontal="center" vertical="center"/>
      <protection hidden="1"/>
    </xf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E27"/>
  <sheetViews>
    <sheetView showGridLines="0" tabSelected="1" zoomScale="70" zoomScaleNormal="70" workbookViewId="0">
      <selection activeCell="C25" sqref="C25"/>
    </sheetView>
  </sheetViews>
  <sheetFormatPr defaultColWidth="9.109375" defaultRowHeight="13.2" x14ac:dyDescent="0.25"/>
  <cols>
    <col min="1" max="1" width="64.6640625" style="1" customWidth="1"/>
    <col min="2" max="2" width="17" style="1" customWidth="1"/>
    <col min="3" max="3" width="16.21875" style="1" customWidth="1"/>
    <col min="4" max="4" width="13.88671875" style="1" customWidth="1"/>
    <col min="5" max="5" width="9.109375" style="1" customWidth="1"/>
    <col min="6" max="16384" width="9.109375" style="1"/>
  </cols>
  <sheetData>
    <row r="1" spans="1:5" ht="13.2" customHeight="1" x14ac:dyDescent="0.25">
      <c r="A1" s="2"/>
      <c r="B1" s="2"/>
      <c r="C1" s="2"/>
      <c r="D1" s="2"/>
      <c r="E1" s="2"/>
    </row>
    <row r="2" spans="1:5" ht="13.2" customHeight="1" x14ac:dyDescent="0.25">
      <c r="A2" s="2"/>
      <c r="B2" s="2"/>
      <c r="C2" s="2"/>
      <c r="D2" s="2"/>
      <c r="E2" s="2"/>
    </row>
    <row r="3" spans="1:5" ht="13.2" customHeight="1" x14ac:dyDescent="0.25">
      <c r="A3" s="2"/>
      <c r="B3" s="2"/>
      <c r="C3" s="2"/>
      <c r="D3" s="2"/>
      <c r="E3" s="2"/>
    </row>
    <row r="4" spans="1:5" ht="62.4" customHeight="1" x14ac:dyDescent="0.35">
      <c r="A4" s="21" t="s">
        <v>20</v>
      </c>
      <c r="B4" s="21"/>
      <c r="C4" s="21"/>
      <c r="D4" s="21"/>
      <c r="E4" s="2"/>
    </row>
    <row r="5" spans="1:5" ht="13.2" customHeight="1" x14ac:dyDescent="0.25">
      <c r="A5" s="20"/>
      <c r="B5" s="20"/>
      <c r="C5" s="20"/>
      <c r="D5" s="2"/>
      <c r="E5" s="2"/>
    </row>
    <row r="6" spans="1:5" ht="409.6" hidden="1" customHeight="1" x14ac:dyDescent="0.25">
      <c r="A6" s="2"/>
      <c r="B6" s="2"/>
      <c r="C6" s="2"/>
      <c r="D6" s="2"/>
      <c r="E6" s="2"/>
    </row>
    <row r="7" spans="1:5" ht="13.2" customHeight="1" x14ac:dyDescent="0.25">
      <c r="A7" s="2"/>
      <c r="B7" s="2"/>
      <c r="C7" s="4"/>
      <c r="D7" s="14" t="s">
        <v>15</v>
      </c>
      <c r="E7" s="2"/>
    </row>
    <row r="8" spans="1:5" ht="61.5" customHeight="1" x14ac:dyDescent="0.25">
      <c r="A8" s="5" t="s">
        <v>12</v>
      </c>
      <c r="B8" s="5" t="s">
        <v>16</v>
      </c>
      <c r="C8" s="5" t="s">
        <v>13</v>
      </c>
      <c r="D8" s="5" t="s">
        <v>14</v>
      </c>
      <c r="E8" s="2"/>
    </row>
    <row r="9" spans="1:5" ht="46.8" x14ac:dyDescent="0.25">
      <c r="A9" s="6" t="s">
        <v>11</v>
      </c>
      <c r="B9" s="12">
        <v>149283188.78</v>
      </c>
      <c r="C9" s="7">
        <v>95024421.219999999</v>
      </c>
      <c r="D9" s="12">
        <f>C9/B9*100</f>
        <v>63.653799196397365</v>
      </c>
      <c r="E9" s="8"/>
    </row>
    <row r="10" spans="1:5" ht="46.8" x14ac:dyDescent="0.25">
      <c r="A10" s="6" t="s">
        <v>10</v>
      </c>
      <c r="B10" s="12">
        <v>19426469.210000001</v>
      </c>
      <c r="C10" s="7">
        <v>13504983.710000001</v>
      </c>
      <c r="D10" s="12">
        <f t="shared" ref="D10:D25" si="0">C10/B10*100</f>
        <v>69.51846763305889</v>
      </c>
      <c r="E10" s="8"/>
    </row>
    <row r="11" spans="1:5" ht="46.8" x14ac:dyDescent="0.25">
      <c r="A11" s="6" t="s">
        <v>9</v>
      </c>
      <c r="B11" s="12">
        <v>1991414.3</v>
      </c>
      <c r="C11" s="7">
        <v>1562172.91</v>
      </c>
      <c r="D11" s="12">
        <f t="shared" si="0"/>
        <v>78.445399834680302</v>
      </c>
      <c r="E11" s="8"/>
    </row>
    <row r="12" spans="1:5" ht="46.8" x14ac:dyDescent="0.25">
      <c r="A12" s="6" t="s">
        <v>8</v>
      </c>
      <c r="B12" s="12">
        <v>36827215.899999999</v>
      </c>
      <c r="C12" s="7">
        <v>27247406.27</v>
      </c>
      <c r="D12" s="12">
        <f t="shared" si="0"/>
        <v>73.987146744915904</v>
      </c>
      <c r="E12" s="8"/>
    </row>
    <row r="13" spans="1:5" ht="46.8" x14ac:dyDescent="0.25">
      <c r="A13" s="6" t="s">
        <v>7</v>
      </c>
      <c r="B13" s="12">
        <v>670000</v>
      </c>
      <c r="C13" s="7">
        <v>620174.5</v>
      </c>
      <c r="D13" s="12">
        <f t="shared" si="0"/>
        <v>92.563358208955222</v>
      </c>
      <c r="E13" s="8"/>
    </row>
    <row r="14" spans="1:5" ht="46.8" x14ac:dyDescent="0.25">
      <c r="A14" s="6" t="s">
        <v>6</v>
      </c>
      <c r="B14" s="12">
        <v>305000</v>
      </c>
      <c r="C14" s="7">
        <v>259396.53</v>
      </c>
      <c r="D14" s="12">
        <f t="shared" si="0"/>
        <v>85.048042622950817</v>
      </c>
      <c r="E14" s="8"/>
    </row>
    <row r="15" spans="1:5" ht="46.8" x14ac:dyDescent="0.25">
      <c r="A15" s="6" t="s">
        <v>5</v>
      </c>
      <c r="B15" s="12">
        <v>100000</v>
      </c>
      <c r="C15" s="7">
        <v>72966</v>
      </c>
      <c r="D15" s="12">
        <f t="shared" si="0"/>
        <v>72.965999999999994</v>
      </c>
      <c r="E15" s="8"/>
    </row>
    <row r="16" spans="1:5" ht="93.6" x14ac:dyDescent="0.25">
      <c r="A16" s="6" t="s">
        <v>17</v>
      </c>
      <c r="B16" s="12">
        <v>359500</v>
      </c>
      <c r="C16" s="7">
        <v>44336</v>
      </c>
      <c r="D16" s="12">
        <f t="shared" si="0"/>
        <v>12.332684283727399</v>
      </c>
      <c r="E16" s="8"/>
    </row>
    <row r="17" spans="1:5" ht="46.8" x14ac:dyDescent="0.25">
      <c r="A17" s="6" t="s">
        <v>4</v>
      </c>
      <c r="B17" s="12">
        <v>1963843</v>
      </c>
      <c r="C17" s="7">
        <v>1345297.01</v>
      </c>
      <c r="D17" s="12">
        <f t="shared" si="0"/>
        <v>68.503287177233616</v>
      </c>
      <c r="E17" s="8"/>
    </row>
    <row r="18" spans="1:5" ht="46.8" x14ac:dyDescent="0.25">
      <c r="A18" s="6" t="s">
        <v>21</v>
      </c>
      <c r="B18" s="12">
        <v>105551</v>
      </c>
      <c r="C18" s="7">
        <v>105551</v>
      </c>
      <c r="D18" s="12">
        <f t="shared" si="0"/>
        <v>100</v>
      </c>
      <c r="E18" s="8"/>
    </row>
    <row r="19" spans="1:5" ht="62.4" x14ac:dyDescent="0.25">
      <c r="A19" s="6" t="s">
        <v>3</v>
      </c>
      <c r="B19" s="12">
        <v>1818985.42</v>
      </c>
      <c r="C19" s="7">
        <v>1553957.13</v>
      </c>
      <c r="D19" s="12">
        <f t="shared" si="0"/>
        <v>85.42988376454386</v>
      </c>
      <c r="E19" s="8"/>
    </row>
    <row r="20" spans="1:5" ht="46.8" x14ac:dyDescent="0.25">
      <c r="A20" s="6" t="s">
        <v>18</v>
      </c>
      <c r="B20" s="12">
        <v>173370.79</v>
      </c>
      <c r="C20" s="7">
        <v>69348.320000000007</v>
      </c>
      <c r="D20" s="12">
        <f t="shared" si="0"/>
        <v>40.000002307193732</v>
      </c>
      <c r="E20" s="8"/>
    </row>
    <row r="21" spans="1:5" ht="46.8" x14ac:dyDescent="0.25">
      <c r="A21" s="6" t="s">
        <v>2</v>
      </c>
      <c r="B21" s="12">
        <v>60000</v>
      </c>
      <c r="C21" s="7">
        <v>20000</v>
      </c>
      <c r="D21" s="12">
        <f t="shared" si="0"/>
        <v>33.333333333333329</v>
      </c>
      <c r="E21" s="8"/>
    </row>
    <row r="22" spans="1:5" ht="46.8" x14ac:dyDescent="0.25">
      <c r="A22" s="6" t="s">
        <v>1</v>
      </c>
      <c r="B22" s="12">
        <v>94552978.310000002</v>
      </c>
      <c r="C22" s="7">
        <v>68895020.370000005</v>
      </c>
      <c r="D22" s="12">
        <f t="shared" si="0"/>
        <v>72.863934697140692</v>
      </c>
      <c r="E22" s="8"/>
    </row>
    <row r="23" spans="1:5" ht="46.8" x14ac:dyDescent="0.25">
      <c r="A23" s="15" t="s">
        <v>0</v>
      </c>
      <c r="B23" s="12">
        <v>130000</v>
      </c>
      <c r="C23" s="16">
        <v>67658.559999999998</v>
      </c>
      <c r="D23" s="12">
        <f t="shared" si="0"/>
        <v>52.045046153846151</v>
      </c>
      <c r="E23" s="8"/>
    </row>
    <row r="24" spans="1:5" ht="47.4" thickBot="1" x14ac:dyDescent="0.3">
      <c r="A24" s="17" t="s">
        <v>19</v>
      </c>
      <c r="B24" s="13">
        <v>1084603.1599999999</v>
      </c>
      <c r="C24" s="18">
        <v>288899.02</v>
      </c>
      <c r="D24" s="13">
        <f t="shared" si="0"/>
        <v>26.636380074717842</v>
      </c>
      <c r="E24" s="8"/>
    </row>
    <row r="25" spans="1:5" ht="19.8" customHeight="1" thickBot="1" x14ac:dyDescent="0.3">
      <c r="A25" s="19"/>
      <c r="B25" s="9">
        <f>SUM(B9:B24)</f>
        <v>308852119.87000006</v>
      </c>
      <c r="C25" s="11">
        <f>SUM(C9:C24)</f>
        <v>210681588.55000001</v>
      </c>
      <c r="D25" s="10">
        <f t="shared" si="0"/>
        <v>68.214389669295031</v>
      </c>
      <c r="E25" s="2"/>
    </row>
    <row r="26" spans="1:5" ht="13.2" customHeight="1" x14ac:dyDescent="0.25">
      <c r="A26" s="2"/>
      <c r="B26" s="3"/>
      <c r="C26" s="2"/>
      <c r="D26" s="2"/>
      <c r="E26" s="2"/>
    </row>
    <row r="27" spans="1:5" ht="13.2" customHeight="1" x14ac:dyDescent="0.25">
      <c r="A27" s="2"/>
      <c r="B27" s="2"/>
      <c r="C27" s="2"/>
      <c r="D27" s="2"/>
      <c r="E27" s="2"/>
    </row>
  </sheetData>
  <mergeCells count="2">
    <mergeCell ref="A5:C5"/>
    <mergeCell ref="A4:D4"/>
  </mergeCells>
  <printOptions horizontalCentered="1"/>
  <pageMargins left="0.39370078740157499" right="0.39370078740157499" top="0.606299197579932" bottom="0.606299197579932" header="0.275590546487823" footer="0.27559054648782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2016-04-08T08:26:36Z</cp:lastPrinted>
  <dcterms:created xsi:type="dcterms:W3CDTF">2015-04-17T08:37:33Z</dcterms:created>
  <dcterms:modified xsi:type="dcterms:W3CDTF">2016-10-07T01:27:08Z</dcterms:modified>
</cp:coreProperties>
</file>