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4525"/>
</workbook>
</file>

<file path=xl/calcChain.xml><?xml version="1.0" encoding="utf-8"?>
<calcChain xmlns="http://schemas.openxmlformats.org/spreadsheetml/2006/main">
  <c r="C25" i="2" l="1"/>
  <c r="B25" i="2"/>
  <c r="D25" i="2" l="1"/>
  <c r="D23" i="2"/>
  <c r="D19" i="2"/>
  <c r="D10" i="2" l="1"/>
  <c r="D11" i="2"/>
  <c r="D12" i="2"/>
  <c r="D13" i="2"/>
  <c r="D14" i="2"/>
  <c r="D15" i="2"/>
  <c r="D16" i="2"/>
  <c r="D17" i="2"/>
  <c r="D18" i="2"/>
  <c r="D20" i="2"/>
  <c r="D21" i="2"/>
  <c r="D22" i="2"/>
  <c r="D24" i="2"/>
  <c r="D9" i="2"/>
</calcChain>
</file>

<file path=xl/sharedStrings.xml><?xml version="1.0" encoding="utf-8"?>
<sst xmlns="http://schemas.openxmlformats.org/spreadsheetml/2006/main" count="22" uniqueCount="22">
  <si>
    <t>Наименование программы</t>
  </si>
  <si>
    <t>Исполнено</t>
  </si>
  <si>
    <t>% исполнения</t>
  </si>
  <si>
    <t>рублей</t>
  </si>
  <si>
    <t>2017 год  (план)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</si>
  <si>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</si>
  <si>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</si>
  <si>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</si>
  <si>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</si>
  <si>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</si>
  <si>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</si>
  <si>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</si>
  <si>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 на 2014-2019 годы"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</si>
  <si>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</si>
  <si>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</si>
  <si>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</si>
  <si>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</si>
  <si>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</si>
  <si>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</si>
  <si>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</si>
  <si>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</si>
  <si>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Исполнение муниципальных программ муниципального образования Слюдянский район за счет средств местного бюджета по состоянию на 01.10.2017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</si>
</sst>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4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/>
      <protection hidden="1"/>
    </xf>
    <xf numFmtId="0" fontId="6" fillId="0" borderId="1" xfId="1" applyFont="1" applyBorder="1" applyProtection="1">
      <protection hidden="1"/>
    </xf>
    <xf numFmtId="16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5" fillId="0" borderId="1" xfId="1" applyNumberFormat="1" applyFont="1" applyBorder="1" applyAlignment="1" applyProtection="1">
      <alignment vertical="center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6"/>
  <sheetViews>
    <sheetView showGridLines="0" tabSelected="1" zoomScale="70" zoomScaleNormal="70" workbookViewId="0">
      <selection activeCell="D7" sqref="D7"/>
    </sheetView>
  </sheetViews>
  <sheetFormatPr defaultRowHeight="13.2" x14ac:dyDescent="0.25"/>
  <cols>
    <col min="1" max="1" width="64.6640625" style="1" customWidth="1"/>
    <col min="2" max="2" width="17" style="1" customWidth="1"/>
    <col min="3" max="3" width="16.21875" style="1" customWidth="1"/>
    <col min="4" max="4" width="13.88671875" style="1" customWidth="1"/>
    <col min="5" max="5" width="9.109375" style="1" customWidth="1"/>
    <col min="6" max="16384" width="8.886718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15" t="s">
        <v>21</v>
      </c>
      <c r="B4" s="15"/>
      <c r="C4" s="15"/>
      <c r="D4" s="15"/>
      <c r="E4" s="2"/>
    </row>
    <row r="5" spans="1:5" ht="13.2" customHeight="1" x14ac:dyDescent="0.25">
      <c r="A5" s="14"/>
      <c r="B5" s="14"/>
      <c r="C5" s="14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3"/>
      <c r="D7" s="7" t="s">
        <v>3</v>
      </c>
      <c r="E7" s="2"/>
    </row>
    <row r="8" spans="1:5" ht="61.5" customHeight="1" x14ac:dyDescent="0.25">
      <c r="A8" s="4" t="s">
        <v>0</v>
      </c>
      <c r="B8" s="4" t="s">
        <v>4</v>
      </c>
      <c r="C8" s="4" t="s">
        <v>1</v>
      </c>
      <c r="D8" s="4" t="s">
        <v>2</v>
      </c>
      <c r="E8" s="2"/>
    </row>
    <row r="9" spans="1:5" ht="46.8" x14ac:dyDescent="0.25">
      <c r="A9" s="9" t="s">
        <v>5</v>
      </c>
      <c r="B9" s="12">
        <v>156816701.78999999</v>
      </c>
      <c r="C9" s="10">
        <v>110510195.76000001</v>
      </c>
      <c r="D9" s="6">
        <f>C9/B9*100</f>
        <v>70.470934854878521</v>
      </c>
      <c r="E9" s="5"/>
    </row>
    <row r="10" spans="1:5" ht="46.8" x14ac:dyDescent="0.25">
      <c r="A10" s="9" t="s">
        <v>6</v>
      </c>
      <c r="B10" s="12">
        <v>22009906.219999999</v>
      </c>
      <c r="C10" s="10">
        <v>15972924.939999999</v>
      </c>
      <c r="D10" s="6">
        <f t="shared" ref="D10:D25" si="0">C10/B10*100</f>
        <v>72.571526567821977</v>
      </c>
      <c r="E10" s="5"/>
    </row>
    <row r="11" spans="1:5" ht="46.8" x14ac:dyDescent="0.25">
      <c r="A11" s="9" t="s">
        <v>7</v>
      </c>
      <c r="B11" s="12">
        <v>6830885.1200000001</v>
      </c>
      <c r="C11" s="10">
        <v>6035223.6500000004</v>
      </c>
      <c r="D11" s="6">
        <f t="shared" si="0"/>
        <v>88.352000421286547</v>
      </c>
      <c r="E11" s="5"/>
    </row>
    <row r="12" spans="1:5" ht="46.8" x14ac:dyDescent="0.25">
      <c r="A12" s="9" t="s">
        <v>8</v>
      </c>
      <c r="B12" s="12">
        <v>36354607.799999997</v>
      </c>
      <c r="C12" s="10">
        <v>28045084.760000002</v>
      </c>
      <c r="D12" s="6">
        <f t="shared" si="0"/>
        <v>77.143136612245357</v>
      </c>
      <c r="E12" s="5"/>
    </row>
    <row r="13" spans="1:5" ht="46.8" x14ac:dyDescent="0.25">
      <c r="A13" s="9" t="s">
        <v>9</v>
      </c>
      <c r="B13" s="12">
        <v>846000</v>
      </c>
      <c r="C13" s="10">
        <v>683464</v>
      </c>
      <c r="D13" s="6">
        <f t="shared" si="0"/>
        <v>80.787706855791967</v>
      </c>
      <c r="E13" s="5"/>
    </row>
    <row r="14" spans="1:5" ht="46.8" x14ac:dyDescent="0.25">
      <c r="A14" s="9" t="s">
        <v>10</v>
      </c>
      <c r="B14" s="12">
        <v>420000</v>
      </c>
      <c r="C14" s="10">
        <v>389000</v>
      </c>
      <c r="D14" s="6">
        <f t="shared" si="0"/>
        <v>92.61904761904762</v>
      </c>
      <c r="E14" s="5"/>
    </row>
    <row r="15" spans="1:5" ht="46.8" x14ac:dyDescent="0.25">
      <c r="A15" s="9" t="s">
        <v>11</v>
      </c>
      <c r="B15" s="12">
        <v>100000</v>
      </c>
      <c r="C15" s="10">
        <v>61778.7</v>
      </c>
      <c r="D15" s="6">
        <f t="shared" si="0"/>
        <v>61.778700000000001</v>
      </c>
      <c r="E15" s="5"/>
    </row>
    <row r="16" spans="1:5" ht="93.6" x14ac:dyDescent="0.25">
      <c r="A16" s="9" t="s">
        <v>12</v>
      </c>
      <c r="B16" s="12">
        <v>249791.5</v>
      </c>
      <c r="C16" s="10">
        <v>97000</v>
      </c>
      <c r="D16" s="6">
        <f t="shared" si="0"/>
        <v>38.832386210099223</v>
      </c>
      <c r="E16" s="5"/>
    </row>
    <row r="17" spans="1:5" ht="46.8" x14ac:dyDescent="0.25">
      <c r="A17" s="9" t="s">
        <v>13</v>
      </c>
      <c r="B17" s="12">
        <v>2762840.7</v>
      </c>
      <c r="C17" s="10">
        <v>1987419.62</v>
      </c>
      <c r="D17" s="6">
        <f t="shared" si="0"/>
        <v>71.93392004106498</v>
      </c>
      <c r="E17" s="5"/>
    </row>
    <row r="18" spans="1:5" ht="46.8" x14ac:dyDescent="0.25">
      <c r="A18" s="9" t="s">
        <v>14</v>
      </c>
      <c r="B18" s="12">
        <v>365000</v>
      </c>
      <c r="C18" s="10">
        <v>200000</v>
      </c>
      <c r="D18" s="6">
        <f t="shared" si="0"/>
        <v>54.794520547945204</v>
      </c>
      <c r="E18" s="5"/>
    </row>
    <row r="19" spans="1:5" ht="62.4" x14ac:dyDescent="0.25">
      <c r="A19" s="9" t="s">
        <v>15</v>
      </c>
      <c r="B19" s="12">
        <v>1523343.6</v>
      </c>
      <c r="C19" s="10">
        <v>1001877.1</v>
      </c>
      <c r="D19" s="6">
        <f t="shared" si="0"/>
        <v>65.768294165544788</v>
      </c>
      <c r="E19" s="5"/>
    </row>
    <row r="20" spans="1:5" ht="46.8" x14ac:dyDescent="0.25">
      <c r="A20" s="9" t="s">
        <v>16</v>
      </c>
      <c r="B20" s="12">
        <v>300000</v>
      </c>
      <c r="C20" s="10">
        <v>285115.96999999997</v>
      </c>
      <c r="D20" s="6">
        <f t="shared" si="0"/>
        <v>95.038656666666654</v>
      </c>
      <c r="E20" s="5"/>
    </row>
    <row r="21" spans="1:5" ht="46.8" x14ac:dyDescent="0.25">
      <c r="A21" s="9" t="s">
        <v>17</v>
      </c>
      <c r="B21" s="12">
        <v>60020</v>
      </c>
      <c r="C21" s="10">
        <v>54100</v>
      </c>
      <c r="D21" s="6">
        <f t="shared" si="0"/>
        <v>90.136621126291232</v>
      </c>
      <c r="E21" s="5"/>
    </row>
    <row r="22" spans="1:5" ht="46.8" x14ac:dyDescent="0.25">
      <c r="A22" s="9" t="s">
        <v>18</v>
      </c>
      <c r="B22" s="12">
        <v>104491911.98999999</v>
      </c>
      <c r="C22" s="10">
        <v>78030414.659999996</v>
      </c>
      <c r="D22" s="6">
        <f t="shared" si="0"/>
        <v>74.676032980875689</v>
      </c>
      <c r="E22" s="5"/>
    </row>
    <row r="23" spans="1:5" ht="46.8" x14ac:dyDescent="0.25">
      <c r="A23" s="9" t="s">
        <v>19</v>
      </c>
      <c r="B23" s="12">
        <v>180000</v>
      </c>
      <c r="C23" s="10">
        <v>81170</v>
      </c>
      <c r="D23" s="6">
        <f t="shared" si="0"/>
        <v>45.094444444444441</v>
      </c>
      <c r="E23" s="5"/>
    </row>
    <row r="24" spans="1:5" ht="49.8" customHeight="1" x14ac:dyDescent="0.25">
      <c r="A24" s="9" t="s">
        <v>20</v>
      </c>
      <c r="B24" s="12">
        <v>155000</v>
      </c>
      <c r="C24" s="10">
        <v>55000</v>
      </c>
      <c r="D24" s="6">
        <f t="shared" si="0"/>
        <v>35.483870967741936</v>
      </c>
      <c r="E24" s="2"/>
    </row>
    <row r="25" spans="1:5" ht="27.6" customHeight="1" x14ac:dyDescent="0.3">
      <c r="A25" s="11"/>
      <c r="B25" s="13">
        <f>SUM(B9:B24)</f>
        <v>333466008.71999997</v>
      </c>
      <c r="C25" s="13">
        <f>SUM(C9:C24)</f>
        <v>243489769.16</v>
      </c>
      <c r="D25" s="8">
        <f t="shared" si="0"/>
        <v>73.017867726497443</v>
      </c>
      <c r="E25" s="2"/>
    </row>
    <row r="26" spans="1:5" ht="13.2" customHeight="1" x14ac:dyDescent="0.25">
      <c r="A26" s="2"/>
      <c r="B26" s="2"/>
      <c r="C26" s="2"/>
      <c r="D26" s="2"/>
      <c r="E26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2017-10-02T06:30:54Z</dcterms:modified>
</cp:coreProperties>
</file>